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6-27\Apr 2026\Monthly 30-Apr-2026\Final\"/>
    </mc:Choice>
  </mc:AlternateContent>
  <xr:revisionPtr revIDLastSave="0" documentId="8_{848B3D42-7309-4387-BE6D-793F86900943}" xr6:coauthVersionLast="47" xr6:coauthVersionMax="47" xr10:uidLastSave="{00000000-0000-0000-0000-000000000000}"/>
  <bookViews>
    <workbookView xWindow="-120" yWindow="-120" windowWidth="29040" windowHeight="15720" xr2:uid="{F276220B-DC22-4BDC-AC89-03E6B9A5AF56}"/>
  </bookViews>
  <sheets>
    <sheet name="HLM" sheetId="1" r:id="rId1"/>
  </sheets>
  <externalReferences>
    <externalReference r:id="rId2"/>
  </externalReferences>
  <definedNames>
    <definedName name="XDO_?CLASS_3?4?">HLM!$C$8:$C$66</definedName>
    <definedName name="XDO_?FINAL_ISIN?13?">HLM!$D$10:$D$66</definedName>
    <definedName name="XDO_?FINAL_ISIN?14?">HLM!$D$10:$D$71</definedName>
    <definedName name="XDO_?FINAL_ISIN?15?">HLM!$D$10:$D$75</definedName>
    <definedName name="XDO_?FINAL_MV?13?">HLM!$G$10:$G$66</definedName>
    <definedName name="XDO_?FINAL_MV?14?">HLM!$G$10:$G$71</definedName>
    <definedName name="XDO_?FINAL_MV?15?">HLM!$G$10:$G$75</definedName>
    <definedName name="XDO_?FINAL_NAME?13?">HLM!$C$10:$C$66</definedName>
    <definedName name="XDO_?FINAL_NAME?14?">HLM!$C$10:$C$71</definedName>
    <definedName name="XDO_?FINAL_NAME?15?">HLM!$C$10:$C$75</definedName>
    <definedName name="XDO_?FINAL_PER_NET?13?">HLM!$H$10:$H$66</definedName>
    <definedName name="XDO_?FINAL_PER_NET?14?">HLM!$H$10:$H$71</definedName>
    <definedName name="XDO_?FINAL_PER_NET?15?">HLM!$H$10:$H$75</definedName>
    <definedName name="XDO_?FINAL_QUANTITE?13?">HLM!$F$10:$F$66</definedName>
    <definedName name="XDO_?FINAL_QUANTITE?14?">HLM!$F$10:$F$71</definedName>
    <definedName name="XDO_?FINAL_QUANTITE?15?">HLM!$F$10:$F$75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?5?">[1]HMCF!#REF!</definedName>
    <definedName name="XDO_?NAMC?6?">[1]HSCF!#REF!</definedName>
    <definedName name="XDO_?NAMC?7?">[1]HARF!#REF!</definedName>
    <definedName name="XDO_?NAMCNAME?4?">HLM!$C$2:$C$66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NPTF?5?">[1]HMCF!#REF!</definedName>
    <definedName name="XDO_?NNPTF?6?">[1]HSCF!#REF!</definedName>
    <definedName name="XDO_?NNPTF?7?">[1]HARF!#REF!</definedName>
    <definedName name="XDO_?NOVAL?13?">HLM!$B$10:$B$66</definedName>
    <definedName name="XDO_?NOVAL?14?">HLM!$B$10:$B$71</definedName>
    <definedName name="XDO_?NOVAL?15?">HLM!$B$10:$B$75</definedName>
    <definedName name="XDO_?NPTF?4?">HLM!$D$2:$D$66</definedName>
    <definedName name="XDO_?RATING?13?">HLM!$E$10:$E$66</definedName>
    <definedName name="XDO_?RATING?14?">HLM!$E$10:$E$71</definedName>
    <definedName name="XDO_?RATING?15?">HLM!$E$10:$E$75</definedName>
    <definedName name="XDO_?REMARKS?13?">HLM!$K$10:$K$66</definedName>
    <definedName name="XDO_?REMARKS?14?">HLM!$K$10:$K$71</definedName>
    <definedName name="XDO_?REMARKS?15?">HLM!$K$10:$K$75</definedName>
    <definedName name="XDO_?TITL?4?">HLM!$A$8:$A$66</definedName>
    <definedName name="XDO_?YTM?13?">HLM!$I$10:$I$66</definedName>
    <definedName name="XDO_?YTM?14?">HLM!$I$10:$I$71</definedName>
    <definedName name="XDO_?YTM?15?">HLM!$I$10:$I$75</definedName>
    <definedName name="XDO_GROUP_?G_2?4?">HLM!$2:$78</definedName>
    <definedName name="XDO_GROUP_?G_3?4?">HLM!$8:$77</definedName>
    <definedName name="XDO_GROUP_?G_4?13?">HLM!$B$10:$IV$66</definedName>
    <definedName name="XDO_GROUP_?G_4?14?">HLM!$B$71:$IV$71</definedName>
    <definedName name="XDO_GROUP_?G_4?15?">HLM!$B$75:$IV$75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8" i="1" l="1"/>
</calcChain>
</file>

<file path=xl/sharedStrings.xml><?xml version="1.0" encoding="utf-8"?>
<sst xmlns="http://schemas.openxmlformats.org/spreadsheetml/2006/main" count="298" uniqueCount="260">
  <si>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</si>
  <si>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</si>
  <si>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</si>
  <si>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</si>
  <si>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</si>
  <si>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</si>
  <si>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</si>
  <si>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</si>
  <si>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</si>
  <si>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</si>
  <si>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</si>
  <si>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</si>
  <si>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</si>
  <si>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</si>
  <si>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</si>
  <si>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100108</t>
  </si>
  <si>
    <t>Adani Ports and Special Economic Zone Ltd.</t>
  </si>
  <si>
    <t>INE742F01042</t>
  </si>
  <si>
    <t>Transport Infrastructure</t>
  </si>
  <si>
    <t>100012</t>
  </si>
  <si>
    <t>ICICI Bank Ltd.</t>
  </si>
  <si>
    <t>INE090A01021</t>
  </si>
  <si>
    <t>Banks</t>
  </si>
  <si>
    <t>100006</t>
  </si>
  <si>
    <t>HDFC Bank Ltd.</t>
  </si>
  <si>
    <t>INE040A01034</t>
  </si>
  <si>
    <t>101313</t>
  </si>
  <si>
    <t>Eternal Ltd.</t>
  </si>
  <si>
    <t>INE758T01015</t>
  </si>
  <si>
    <t>Retailing</t>
  </si>
  <si>
    <t>100002</t>
  </si>
  <si>
    <t>Reliance Industries Ltd.</t>
  </si>
  <si>
    <t>INE002A01018</t>
  </si>
  <si>
    <t>Petroleum Products</t>
  </si>
  <si>
    <t>100005</t>
  </si>
  <si>
    <t>Larsen &amp; Toubro Ltd.</t>
  </si>
  <si>
    <t>INE018A01030</t>
  </si>
  <si>
    <t>Construction</t>
  </si>
  <si>
    <t>100243</t>
  </si>
  <si>
    <t>Multi Commodity Exchange of India Ltd.</t>
  </si>
  <si>
    <t>INE745G01043</t>
  </si>
  <si>
    <t>Capital Markets</t>
  </si>
  <si>
    <t>101396</t>
  </si>
  <si>
    <t>One 97 Communications Ltd.</t>
  </si>
  <si>
    <t>INE982J01020</t>
  </si>
  <si>
    <t>Financial Technology (Fintech)</t>
  </si>
  <si>
    <t>100010</t>
  </si>
  <si>
    <t>State Bank of India</t>
  </si>
  <si>
    <t>INE062A01020</t>
  </si>
  <si>
    <t>101063</t>
  </si>
  <si>
    <t>Hitachi Energy India Ltd.</t>
  </si>
  <si>
    <t>INE07Y701011</t>
  </si>
  <si>
    <t>Electrical Equipment</t>
  </si>
  <si>
    <t>100095</t>
  </si>
  <si>
    <t>Bharti Airtel Ltd.</t>
  </si>
  <si>
    <t>INE397D01024</t>
  </si>
  <si>
    <t>Telecom - Services</t>
  </si>
  <si>
    <t>100161</t>
  </si>
  <si>
    <t>Cummins India Ltd.</t>
  </si>
  <si>
    <t>INE298A01020</t>
  </si>
  <si>
    <t>Industrial Products</t>
  </si>
  <si>
    <t>100089</t>
  </si>
  <si>
    <t>Bharat Electronics Ltd.</t>
  </si>
  <si>
    <t>INE263A01024</t>
  </si>
  <si>
    <t>Aerospace &amp; Defense</t>
  </si>
  <si>
    <t>100382</t>
  </si>
  <si>
    <t>Fortis Healthcare Ltd.</t>
  </si>
  <si>
    <t>INE061F01013</t>
  </si>
  <si>
    <t>Healthcare Services</t>
  </si>
  <si>
    <t>100125</t>
  </si>
  <si>
    <t>Bajaj Finance Ltd.</t>
  </si>
  <si>
    <t>INE296A01032</t>
  </si>
  <si>
    <t>Finance</t>
  </si>
  <si>
    <t>102731</t>
  </si>
  <si>
    <t>ICICI Prudential Asset Management Company Ltd.</t>
  </si>
  <si>
    <t>INE346A01027</t>
  </si>
  <si>
    <t>100022</t>
  </si>
  <si>
    <t>The Phoenix Mills Ltd.</t>
  </si>
  <si>
    <t>INE211B01039</t>
  </si>
  <si>
    <t>Realty</t>
  </si>
  <si>
    <t>102686</t>
  </si>
  <si>
    <t>Tata Motors Ltd.</t>
  </si>
  <si>
    <t>INE1TAE01010</t>
  </si>
  <si>
    <t>Agricultural, Commercial &amp; Construction Vehicles</t>
  </si>
  <si>
    <t>100104</t>
  </si>
  <si>
    <t>Kotak Mahindra Bank Ltd.</t>
  </si>
  <si>
    <t>INE237A01036</t>
  </si>
  <si>
    <t>101390</t>
  </si>
  <si>
    <t>PB Fintech Ltd.</t>
  </si>
  <si>
    <t>INE417T01026</t>
  </si>
  <si>
    <t>100114</t>
  </si>
  <si>
    <t>Shriram Finance Ltd.</t>
  </si>
  <si>
    <t>INE721A01047</t>
  </si>
  <si>
    <t>100575</t>
  </si>
  <si>
    <t>BSE Ltd.</t>
  </si>
  <si>
    <t>INE118H01025</t>
  </si>
  <si>
    <t>100242</t>
  </si>
  <si>
    <t>Schaeffler India Ltd.</t>
  </si>
  <si>
    <t>INE513A01022</t>
  </si>
  <si>
    <t>Auto Components</t>
  </si>
  <si>
    <t>100105</t>
  </si>
  <si>
    <t>Marico Ltd.</t>
  </si>
  <si>
    <t>INE196A01026</t>
  </si>
  <si>
    <t>Agricultural Food &amp; other Products</t>
  </si>
  <si>
    <t>100260</t>
  </si>
  <si>
    <t>Solar Industries India Ltd.</t>
  </si>
  <si>
    <t>INE343H01029</t>
  </si>
  <si>
    <t>Chemicals &amp; Petrochemicals</t>
  </si>
  <si>
    <t>100701</t>
  </si>
  <si>
    <t>Nippon Life India Asset Management Ltd.</t>
  </si>
  <si>
    <t>INE298J01013</t>
  </si>
  <si>
    <t>100123</t>
  </si>
  <si>
    <t>GE Vernova T&amp;D India Ltd.</t>
  </si>
  <si>
    <t>INE200A01026</t>
  </si>
  <si>
    <t>100181</t>
  </si>
  <si>
    <t>NTPC Ltd.</t>
  </si>
  <si>
    <t>INE733E01010</t>
  </si>
  <si>
    <t>Power</t>
  </si>
  <si>
    <t>100179</t>
  </si>
  <si>
    <t>Hero MotoCorp Ltd.</t>
  </si>
  <si>
    <t>INE158A01026</t>
  </si>
  <si>
    <t>Automobiles</t>
  </si>
  <si>
    <t>100231</t>
  </si>
  <si>
    <t>Muthoot Finance Ltd.</t>
  </si>
  <si>
    <t>INE414G01012</t>
  </si>
  <si>
    <t>100814</t>
  </si>
  <si>
    <t>HDFC Asset Management Co. Ltd.</t>
  </si>
  <si>
    <t>INE127D01025</t>
  </si>
  <si>
    <t>100302</t>
  </si>
  <si>
    <t>DLF Ltd.</t>
  </si>
  <si>
    <t>INE271C01023</t>
  </si>
  <si>
    <t>100632</t>
  </si>
  <si>
    <t>Apar Industries Ltd.</t>
  </si>
  <si>
    <t>INE372A01015</t>
  </si>
  <si>
    <t>100570</t>
  </si>
  <si>
    <t>K.P.R. Mill Ltd.</t>
  </si>
  <si>
    <t>INE930H01031</t>
  </si>
  <si>
    <t>Textiles &amp; Apparels</t>
  </si>
  <si>
    <t>100816</t>
  </si>
  <si>
    <t>APL Apollo Tubes Ltd.</t>
  </si>
  <si>
    <t>INE702C01027</t>
  </si>
  <si>
    <t>100830</t>
  </si>
  <si>
    <t>Varun Beverages Ltd.</t>
  </si>
  <si>
    <t>INE200M01039</t>
  </si>
  <si>
    <t>Beverages</t>
  </si>
  <si>
    <t>102512</t>
  </si>
  <si>
    <t>Vishal Mega Mart Ltd.</t>
  </si>
  <si>
    <t>INE01EA01019</t>
  </si>
  <si>
    <t>100120</t>
  </si>
  <si>
    <t>Torrent Pharmaceuticals Ltd.</t>
  </si>
  <si>
    <t>INE685A01028</t>
  </si>
  <si>
    <t>Pharmaceuticals &amp; Biotechnology</t>
  </si>
  <si>
    <t>100148</t>
  </si>
  <si>
    <t>Motilal Oswal Financial Services Ltd.</t>
  </si>
  <si>
    <t>INE338I01027</t>
  </si>
  <si>
    <t>100739</t>
  </si>
  <si>
    <t>UNO Minda Ltd.</t>
  </si>
  <si>
    <t>INE405E01023</t>
  </si>
  <si>
    <t>100416</t>
  </si>
  <si>
    <t>GMR Airports Ltd.</t>
  </si>
  <si>
    <t>INE776C01039</t>
  </si>
  <si>
    <t>100150</t>
  </si>
  <si>
    <t>Apollo Hospitals Enterprise Ltd.</t>
  </si>
  <si>
    <t>INE437A01024</t>
  </si>
  <si>
    <t>100906</t>
  </si>
  <si>
    <t>360 ONE WAM Ltd.</t>
  </si>
  <si>
    <t>INE466L01038</t>
  </si>
  <si>
    <t>100471</t>
  </si>
  <si>
    <t>Endurance Technologies Ltd.</t>
  </si>
  <si>
    <t>INE913H01037</t>
  </si>
  <si>
    <t>102710</t>
  </si>
  <si>
    <t>Physicswallah Ltd.</t>
  </si>
  <si>
    <t>INE0LP301011</t>
  </si>
  <si>
    <t>Other Consumer Services</t>
  </si>
  <si>
    <t>100665</t>
  </si>
  <si>
    <t>Aditya Birla Capital Ltd.</t>
  </si>
  <si>
    <t>INE674K01013</t>
  </si>
  <si>
    <t>100024</t>
  </si>
  <si>
    <t>Axis Bank Ltd.</t>
  </si>
  <si>
    <t>INE238A01034</t>
  </si>
  <si>
    <t>100182</t>
  </si>
  <si>
    <t>Power Grid Corporation of India Ltd.</t>
  </si>
  <si>
    <t>INE752E01010</t>
  </si>
  <si>
    <t>100081</t>
  </si>
  <si>
    <t>Titan Company Ltd.</t>
  </si>
  <si>
    <t>INE280A01028</t>
  </si>
  <si>
    <t>Consumer Durables</t>
  </si>
  <si>
    <t>102585</t>
  </si>
  <si>
    <t>Siemens Energy India Ltd.</t>
  </si>
  <si>
    <t>INE1NPP01017</t>
  </si>
  <si>
    <t>102449</t>
  </si>
  <si>
    <t>Swiggy Ltd.</t>
  </si>
  <si>
    <t>INE00H001014</t>
  </si>
  <si>
    <t>101121</t>
  </si>
  <si>
    <t>Adani Energy Solutions Ltd.</t>
  </si>
  <si>
    <t>INE931S01010</t>
  </si>
  <si>
    <t>100222</t>
  </si>
  <si>
    <t>The Indian Hotels Company Ltd.</t>
  </si>
  <si>
    <t>INE053A01029</t>
  </si>
  <si>
    <t>Leisure Services</t>
  </si>
  <si>
    <t>100084</t>
  </si>
  <si>
    <t>ABB India Ltd.</t>
  </si>
  <si>
    <t>INE117A01022</t>
  </si>
  <si>
    <t>100682</t>
  </si>
  <si>
    <t>ICICI Lombard General Insurance Company Ltd.</t>
  </si>
  <si>
    <t>INE765G01017</t>
  </si>
  <si>
    <t>Insurance</t>
  </si>
  <si>
    <t>100039</t>
  </si>
  <si>
    <t>Bajaj Auto Ltd.</t>
  </si>
  <si>
    <t>INE917I01010</t>
  </si>
  <si>
    <t>100565</t>
  </si>
  <si>
    <t>Glaxosmithkline Pharmaceuticals Ltd.</t>
  </si>
  <si>
    <t>INE159A01016</t>
  </si>
  <si>
    <t>Total</t>
  </si>
  <si>
    <t>OTHERS</t>
  </si>
  <si>
    <t>TREPS / Reverse Repo Investments</t>
  </si>
  <si>
    <t>405260100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</si>
  <si>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</si>
  <si>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</si>
  <si>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</si>
  <si>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</si>
  <si>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</si>
  <si>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</si>
  <si>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</si>
  <si>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</si>
  <si>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</si>
  <si>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</si>
  <si>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</si>
  <si>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</si>
  <si>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</si>
  <si>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2026</t>
  </si>
  <si>
    <t>NAV Rs. per unit as on April 30, 2026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</si>
  <si>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</si>
  <si>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</si>
  <si>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</si>
  <si>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</si>
  <si>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April 30,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</si>
  <si>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</si>
  <si>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</si>
  <si>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</si>
  <si>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</si>
  <si>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</si>
  <si>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</si>
  <si>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30, 2026.</t>
  </si>
  <si>
    <t>Investment in Repo in Corporate Debt Securities during the Month ended April 30,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</si>
  <si>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</si>
  <si>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</si>
  <si>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</si>
  <si>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30,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</si>
  <si>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</si>
  <si>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30, 2026 is Nil.</t>
  </si>
  <si>
    <t>Market Value includes accrued interest (if any)</t>
  </si>
  <si>
    <t>Investments in Credit Default Swap (CDS) during the period/as on April 30, 2026: Nil</t>
  </si>
  <si>
    <t>Total value and percentage of illiquid equity shares: Nil</t>
  </si>
  <si>
    <t>Funds parked in short term deposit(s) during the period / as on April 30,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</si>
  <si>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</si>
  <si>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</si>
  <si>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</si>
  <si>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</si>
  <si>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April 30,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</si>
</sst>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9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left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8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0" xfId="0" applyFont="1"/>
    <xf numFmtId="0" fontId="13" fillId="0" borderId="43" xfId="0" applyFont="1" applyBorder="1" applyAlignment="1">
      <alignment wrapText="1"/>
    </xf>
    <xf numFmtId="2" fontId="13" fillId="0" borderId="44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62A60786-68BA-45C3-AEFF-43EC35CB2F70}"/>
    <cellStyle name="Style 1" xfId="3" xr:uid="{9F4F1553-21AD-47D2-9749-E8923EC7B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114300</xdr:rowOff>
    </xdr:from>
    <xdr:to>
      <xdr:col>6</xdr:col>
      <xdr:colOff>1257300</xdr:colOff>
      <xdr:row>138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773D47-0887-4DC6-8F0F-92D7D95E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507450"/>
          <a:ext cx="9324975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6-27\Apr%202026\Monthly%2030-Apr-2026\Final\HeliosMF_Monthtly%20Portfolio_30th%20April%202026.xls" TargetMode="External"/><Relationship Id="rId1" Type="http://schemas.openxmlformats.org/officeDocument/2006/relationships/externalLinkPath" Target="HeliosMF_Monthtly%20Portfolio_30th%20April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B5DA-12A7-4C1D-A639-16A5DE413F46}">
  <dimension ref="A1:BB141"/>
  <sheetViews>
    <sheetView showGridLines="0" tabSelected="1" zoomScale="90" zoomScaleNormal="90" workbookViewId="0">
      <pane ySplit="6" topLeftCell="A76" activePane="bottomLeft" state="frozen"/>
      <selection pane="bottomLeft" activeCell="G89" sqref="G89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46142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203137</v>
      </c>
      <c r="G10" s="43">
        <v>3366.59</v>
      </c>
      <c r="H10" s="43">
        <v>4.09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241282</v>
      </c>
      <c r="G11" s="43">
        <v>3048.36</v>
      </c>
      <c r="H11" s="43">
        <v>3.7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22</v>
      </c>
      <c r="F12" s="42">
        <v>384500</v>
      </c>
      <c r="G12" s="43">
        <v>2967.19</v>
      </c>
      <c r="H12" s="43">
        <v>3.6</v>
      </c>
      <c r="I12" s="44"/>
      <c r="J12" s="45"/>
      <c r="K12" s="46"/>
    </row>
    <row r="13" spans="1:54" x14ac:dyDescent="0.25">
      <c r="B13" s="1" t="s">
        <v>26</v>
      </c>
      <c r="C13" s="29" t="s">
        <v>27</v>
      </c>
      <c r="D13" s="40" t="s">
        <v>28</v>
      </c>
      <c r="E13" s="41" t="s">
        <v>29</v>
      </c>
      <c r="F13" s="42">
        <v>1190581</v>
      </c>
      <c r="G13" s="43">
        <v>2941.09</v>
      </c>
      <c r="H13" s="43">
        <v>3.57</v>
      </c>
      <c r="I13" s="44"/>
      <c r="J13" s="45"/>
      <c r="K13" s="46"/>
    </row>
    <row r="14" spans="1:54" x14ac:dyDescent="0.25">
      <c r="B14" s="1" t="s">
        <v>30</v>
      </c>
      <c r="C14" s="29" t="s">
        <v>31</v>
      </c>
      <c r="D14" s="40" t="s">
        <v>32</v>
      </c>
      <c r="E14" s="41" t="s">
        <v>33</v>
      </c>
      <c r="F14" s="42">
        <v>194997</v>
      </c>
      <c r="G14" s="43">
        <v>2790.02</v>
      </c>
      <c r="H14" s="43">
        <v>3.39</v>
      </c>
      <c r="I14" s="44"/>
      <c r="J14" s="45"/>
      <c r="K14" s="46"/>
    </row>
    <row r="15" spans="1:54" x14ac:dyDescent="0.25">
      <c r="B15" s="1" t="s">
        <v>34</v>
      </c>
      <c r="C15" s="29" t="s">
        <v>35</v>
      </c>
      <c r="D15" s="40" t="s">
        <v>36</v>
      </c>
      <c r="E15" s="41" t="s">
        <v>37</v>
      </c>
      <c r="F15" s="42">
        <v>63347</v>
      </c>
      <c r="G15" s="43">
        <v>2542.75</v>
      </c>
      <c r="H15" s="43">
        <v>3.09</v>
      </c>
      <c r="I15" s="44"/>
      <c r="J15" s="45"/>
      <c r="K15" s="46"/>
    </row>
    <row r="16" spans="1:54" x14ac:dyDescent="0.25">
      <c r="B16" s="1" t="s">
        <v>38</v>
      </c>
      <c r="C16" s="29" t="s">
        <v>39</v>
      </c>
      <c r="D16" s="40" t="s">
        <v>40</v>
      </c>
      <c r="E16" s="41" t="s">
        <v>41</v>
      </c>
      <c r="F16" s="42">
        <v>83225</v>
      </c>
      <c r="G16" s="43">
        <v>2473.0300000000002</v>
      </c>
      <c r="H16" s="43">
        <v>3</v>
      </c>
      <c r="I16" s="44"/>
      <c r="J16" s="45"/>
      <c r="K16" s="46"/>
    </row>
    <row r="17" spans="2:11" x14ac:dyDescent="0.25">
      <c r="B17" s="1" t="s">
        <v>42</v>
      </c>
      <c r="C17" s="29" t="s">
        <v>43</v>
      </c>
      <c r="D17" s="40" t="s">
        <v>44</v>
      </c>
      <c r="E17" s="41" t="s">
        <v>45</v>
      </c>
      <c r="F17" s="42">
        <v>208991</v>
      </c>
      <c r="G17" s="43">
        <v>2290.12</v>
      </c>
      <c r="H17" s="43">
        <v>2.78</v>
      </c>
      <c r="I17" s="44"/>
      <c r="J17" s="45"/>
      <c r="K17" s="46"/>
    </row>
    <row r="18" spans="2:11" x14ac:dyDescent="0.25">
      <c r="B18" s="1" t="s">
        <v>46</v>
      </c>
      <c r="C18" s="29" t="s">
        <v>47</v>
      </c>
      <c r="D18" s="40" t="s">
        <v>48</v>
      </c>
      <c r="E18" s="41" t="s">
        <v>22</v>
      </c>
      <c r="F18" s="42">
        <v>209953</v>
      </c>
      <c r="G18" s="43">
        <v>2243.2399999999998</v>
      </c>
      <c r="H18" s="43">
        <v>2.72</v>
      </c>
      <c r="I18" s="44"/>
      <c r="J18" s="45"/>
      <c r="K18" s="46"/>
    </row>
    <row r="19" spans="2:11" x14ac:dyDescent="0.25">
      <c r="B19" s="1" t="s">
        <v>49</v>
      </c>
      <c r="C19" s="29" t="s">
        <v>50</v>
      </c>
      <c r="D19" s="40" t="s">
        <v>51</v>
      </c>
      <c r="E19" s="41" t="s">
        <v>52</v>
      </c>
      <c r="F19" s="42">
        <v>6324</v>
      </c>
      <c r="G19" s="43">
        <v>2121.6999999999998</v>
      </c>
      <c r="H19" s="43">
        <v>2.58</v>
      </c>
      <c r="I19" s="44"/>
      <c r="J19" s="45"/>
      <c r="K19" s="46"/>
    </row>
    <row r="20" spans="2:11" x14ac:dyDescent="0.25">
      <c r="B20" s="1" t="s">
        <v>53</v>
      </c>
      <c r="C20" s="29" t="s">
        <v>54</v>
      </c>
      <c r="D20" s="40" t="s">
        <v>55</v>
      </c>
      <c r="E20" s="41" t="s">
        <v>56</v>
      </c>
      <c r="F20" s="42">
        <v>110283</v>
      </c>
      <c r="G20" s="43">
        <v>2080.8200000000002</v>
      </c>
      <c r="H20" s="43">
        <v>2.5299999999999998</v>
      </c>
      <c r="I20" s="44"/>
      <c r="J20" s="45"/>
      <c r="K20" s="46"/>
    </row>
    <row r="21" spans="2:11" x14ac:dyDescent="0.25">
      <c r="B21" s="1" t="s">
        <v>57</v>
      </c>
      <c r="C21" s="29" t="s">
        <v>58</v>
      </c>
      <c r="D21" s="40" t="s">
        <v>59</v>
      </c>
      <c r="E21" s="41" t="s">
        <v>60</v>
      </c>
      <c r="F21" s="42">
        <v>39268</v>
      </c>
      <c r="G21" s="43">
        <v>2068.0100000000002</v>
      </c>
      <c r="H21" s="43">
        <v>2.5099999999999998</v>
      </c>
      <c r="I21" s="44"/>
      <c r="J21" s="45"/>
      <c r="K21" s="46"/>
    </row>
    <row r="22" spans="2:11" x14ac:dyDescent="0.25">
      <c r="B22" s="1" t="s">
        <v>61</v>
      </c>
      <c r="C22" s="29" t="s">
        <v>62</v>
      </c>
      <c r="D22" s="40" t="s">
        <v>63</v>
      </c>
      <c r="E22" s="41" t="s">
        <v>64</v>
      </c>
      <c r="F22" s="42">
        <v>463362</v>
      </c>
      <c r="G22" s="43">
        <v>1998.48</v>
      </c>
      <c r="H22" s="43">
        <v>2.4300000000000002</v>
      </c>
      <c r="I22" s="44"/>
      <c r="J22" s="45"/>
      <c r="K22" s="46"/>
    </row>
    <row r="23" spans="2:11" x14ac:dyDescent="0.25">
      <c r="B23" s="1" t="s">
        <v>65</v>
      </c>
      <c r="C23" s="29" t="s">
        <v>66</v>
      </c>
      <c r="D23" s="40" t="s">
        <v>67</v>
      </c>
      <c r="E23" s="41" t="s">
        <v>68</v>
      </c>
      <c r="F23" s="42">
        <v>214656</v>
      </c>
      <c r="G23" s="43">
        <v>1981.17</v>
      </c>
      <c r="H23" s="43">
        <v>2.41</v>
      </c>
      <c r="I23" s="44"/>
      <c r="J23" s="45"/>
      <c r="K23" s="46"/>
    </row>
    <row r="24" spans="2:11" x14ac:dyDescent="0.25">
      <c r="B24" s="1" t="s">
        <v>69</v>
      </c>
      <c r="C24" s="29" t="s">
        <v>70</v>
      </c>
      <c r="D24" s="40" t="s">
        <v>71</v>
      </c>
      <c r="E24" s="41" t="s">
        <v>72</v>
      </c>
      <c r="F24" s="42">
        <v>211380</v>
      </c>
      <c r="G24" s="43">
        <v>1980.63</v>
      </c>
      <c r="H24" s="43">
        <v>2.41</v>
      </c>
      <c r="I24" s="44"/>
      <c r="J24" s="45"/>
      <c r="K24" s="46"/>
    </row>
    <row r="25" spans="2:11" x14ac:dyDescent="0.25">
      <c r="B25" s="1" t="s">
        <v>73</v>
      </c>
      <c r="C25" s="29" t="s">
        <v>74</v>
      </c>
      <c r="D25" s="40" t="s">
        <v>75</v>
      </c>
      <c r="E25" s="41" t="s">
        <v>41</v>
      </c>
      <c r="F25" s="42">
        <v>53283</v>
      </c>
      <c r="G25" s="43">
        <v>1753.12</v>
      </c>
      <c r="H25" s="43">
        <v>2.13</v>
      </c>
      <c r="I25" s="44"/>
      <c r="J25" s="45"/>
      <c r="K25" s="46"/>
    </row>
    <row r="26" spans="2:11" x14ac:dyDescent="0.25">
      <c r="B26" s="1" t="s">
        <v>76</v>
      </c>
      <c r="C26" s="29" t="s">
        <v>77</v>
      </c>
      <c r="D26" s="40" t="s">
        <v>78</v>
      </c>
      <c r="E26" s="41" t="s">
        <v>79</v>
      </c>
      <c r="F26" s="42">
        <v>98452</v>
      </c>
      <c r="G26" s="43">
        <v>1737.68</v>
      </c>
      <c r="H26" s="43">
        <v>2.11</v>
      </c>
      <c r="I26" s="44"/>
      <c r="J26" s="45"/>
      <c r="K26" s="46"/>
    </row>
    <row r="27" spans="2:11" x14ac:dyDescent="0.25">
      <c r="B27" s="1" t="s">
        <v>80</v>
      </c>
      <c r="C27" s="29" t="s">
        <v>81</v>
      </c>
      <c r="D27" s="40" t="s">
        <v>82</v>
      </c>
      <c r="E27" s="41" t="s">
        <v>83</v>
      </c>
      <c r="F27" s="42">
        <v>403032</v>
      </c>
      <c r="G27" s="43">
        <v>1652.03</v>
      </c>
      <c r="H27" s="43">
        <v>2.0099999999999998</v>
      </c>
      <c r="I27" s="44"/>
      <c r="J27" s="45"/>
      <c r="K27" s="46"/>
    </row>
    <row r="28" spans="2:11" x14ac:dyDescent="0.25">
      <c r="B28" s="1" t="s">
        <v>84</v>
      </c>
      <c r="C28" s="29" t="s">
        <v>85</v>
      </c>
      <c r="D28" s="40" t="s">
        <v>86</v>
      </c>
      <c r="E28" s="41" t="s">
        <v>22</v>
      </c>
      <c r="F28" s="42">
        <v>421720</v>
      </c>
      <c r="G28" s="43">
        <v>1616.45</v>
      </c>
      <c r="H28" s="43">
        <v>1.96</v>
      </c>
      <c r="I28" s="44"/>
      <c r="J28" s="45"/>
      <c r="K28" s="46"/>
    </row>
    <row r="29" spans="2:11" x14ac:dyDescent="0.25">
      <c r="B29" s="1" t="s">
        <v>87</v>
      </c>
      <c r="C29" s="29" t="s">
        <v>88</v>
      </c>
      <c r="D29" s="40" t="s">
        <v>89</v>
      </c>
      <c r="E29" s="41" t="s">
        <v>45</v>
      </c>
      <c r="F29" s="42">
        <v>94160</v>
      </c>
      <c r="G29" s="43">
        <v>1568.89</v>
      </c>
      <c r="H29" s="43">
        <v>1.91</v>
      </c>
      <c r="I29" s="44"/>
      <c r="J29" s="45"/>
      <c r="K29" s="46"/>
    </row>
    <row r="30" spans="2:11" x14ac:dyDescent="0.25">
      <c r="B30" s="1" t="s">
        <v>90</v>
      </c>
      <c r="C30" s="29" t="s">
        <v>91</v>
      </c>
      <c r="D30" s="40" t="s">
        <v>92</v>
      </c>
      <c r="E30" s="41" t="s">
        <v>72</v>
      </c>
      <c r="F30" s="42">
        <v>166819</v>
      </c>
      <c r="G30" s="43">
        <v>1563.68</v>
      </c>
      <c r="H30" s="43">
        <v>1.9</v>
      </c>
      <c r="I30" s="44"/>
      <c r="J30" s="45"/>
      <c r="K30" s="46"/>
    </row>
    <row r="31" spans="2:11" x14ac:dyDescent="0.25">
      <c r="B31" s="1" t="s">
        <v>93</v>
      </c>
      <c r="C31" s="29" t="s">
        <v>94</v>
      </c>
      <c r="D31" s="40" t="s">
        <v>95</v>
      </c>
      <c r="E31" s="41" t="s">
        <v>41</v>
      </c>
      <c r="F31" s="42">
        <v>40752</v>
      </c>
      <c r="G31" s="43">
        <v>1483.58</v>
      </c>
      <c r="H31" s="43">
        <v>1.8</v>
      </c>
      <c r="I31" s="44"/>
      <c r="J31" s="45"/>
      <c r="K31" s="46"/>
    </row>
    <row r="32" spans="2:11" x14ac:dyDescent="0.25">
      <c r="B32" s="1" t="s">
        <v>96</v>
      </c>
      <c r="C32" s="29" t="s">
        <v>97</v>
      </c>
      <c r="D32" s="40" t="s">
        <v>98</v>
      </c>
      <c r="E32" s="41" t="s">
        <v>99</v>
      </c>
      <c r="F32" s="42">
        <v>35951</v>
      </c>
      <c r="G32" s="43">
        <v>1482.91</v>
      </c>
      <c r="H32" s="43">
        <v>1.8</v>
      </c>
      <c r="I32" s="44"/>
      <c r="J32" s="45"/>
      <c r="K32" s="46"/>
    </row>
    <row r="33" spans="2:11" x14ac:dyDescent="0.25">
      <c r="B33" s="1" t="s">
        <v>100</v>
      </c>
      <c r="C33" s="29" t="s">
        <v>101</v>
      </c>
      <c r="D33" s="40" t="s">
        <v>102</v>
      </c>
      <c r="E33" s="41" t="s">
        <v>103</v>
      </c>
      <c r="F33" s="42">
        <v>186299</v>
      </c>
      <c r="G33" s="43">
        <v>1443.82</v>
      </c>
      <c r="H33" s="43">
        <v>1.75</v>
      </c>
      <c r="I33" s="44"/>
      <c r="J33" s="45"/>
      <c r="K33" s="46"/>
    </row>
    <row r="34" spans="2:11" x14ac:dyDescent="0.25">
      <c r="B34" s="1" t="s">
        <v>104</v>
      </c>
      <c r="C34" s="29" t="s">
        <v>105</v>
      </c>
      <c r="D34" s="40" t="s">
        <v>106</v>
      </c>
      <c r="E34" s="41" t="s">
        <v>107</v>
      </c>
      <c r="F34" s="42">
        <v>8950</v>
      </c>
      <c r="G34" s="43">
        <v>1381.79</v>
      </c>
      <c r="H34" s="43">
        <v>1.68</v>
      </c>
      <c r="I34" s="44"/>
      <c r="J34" s="45"/>
      <c r="K34" s="46"/>
    </row>
    <row r="35" spans="2:11" x14ac:dyDescent="0.25">
      <c r="B35" s="1" t="s">
        <v>108</v>
      </c>
      <c r="C35" s="29" t="s">
        <v>109</v>
      </c>
      <c r="D35" s="40" t="s">
        <v>110</v>
      </c>
      <c r="E35" s="41" t="s">
        <v>41</v>
      </c>
      <c r="F35" s="42">
        <v>132212</v>
      </c>
      <c r="G35" s="43">
        <v>1335.28</v>
      </c>
      <c r="H35" s="43">
        <v>1.62</v>
      </c>
      <c r="I35" s="44"/>
      <c r="J35" s="45"/>
      <c r="K35" s="46"/>
    </row>
    <row r="36" spans="2:11" x14ac:dyDescent="0.25">
      <c r="B36" s="1" t="s">
        <v>111</v>
      </c>
      <c r="C36" s="29" t="s">
        <v>112</v>
      </c>
      <c r="D36" s="40" t="s">
        <v>113</v>
      </c>
      <c r="E36" s="41" t="s">
        <v>52</v>
      </c>
      <c r="F36" s="42">
        <v>29700</v>
      </c>
      <c r="G36" s="43">
        <v>1326.46</v>
      </c>
      <c r="H36" s="43">
        <v>1.61</v>
      </c>
      <c r="I36" s="44"/>
      <c r="J36" s="45"/>
      <c r="K36" s="46"/>
    </row>
    <row r="37" spans="2:11" x14ac:dyDescent="0.25">
      <c r="B37" s="1" t="s">
        <v>114</v>
      </c>
      <c r="C37" s="29" t="s">
        <v>115</v>
      </c>
      <c r="D37" s="40" t="s">
        <v>116</v>
      </c>
      <c r="E37" s="41" t="s">
        <v>117</v>
      </c>
      <c r="F37" s="42">
        <v>327245</v>
      </c>
      <c r="G37" s="43">
        <v>1306.2</v>
      </c>
      <c r="H37" s="43">
        <v>1.59</v>
      </c>
      <c r="I37" s="44"/>
      <c r="J37" s="45"/>
      <c r="K37" s="46"/>
    </row>
    <row r="38" spans="2:11" x14ac:dyDescent="0.25">
      <c r="B38" s="1" t="s">
        <v>118</v>
      </c>
      <c r="C38" s="29" t="s">
        <v>119</v>
      </c>
      <c r="D38" s="40" t="s">
        <v>120</v>
      </c>
      <c r="E38" s="41" t="s">
        <v>121</v>
      </c>
      <c r="F38" s="42">
        <v>25155</v>
      </c>
      <c r="G38" s="43">
        <v>1282.6500000000001</v>
      </c>
      <c r="H38" s="43">
        <v>1.56</v>
      </c>
      <c r="I38" s="44"/>
      <c r="J38" s="45"/>
      <c r="K38" s="46"/>
    </row>
    <row r="39" spans="2:11" x14ac:dyDescent="0.25">
      <c r="B39" s="1" t="s">
        <v>122</v>
      </c>
      <c r="C39" s="29" t="s">
        <v>123</v>
      </c>
      <c r="D39" s="40" t="s">
        <v>124</v>
      </c>
      <c r="E39" s="41" t="s">
        <v>72</v>
      </c>
      <c r="F39" s="42">
        <v>35240</v>
      </c>
      <c r="G39" s="43">
        <v>1206.69</v>
      </c>
      <c r="H39" s="43">
        <v>1.47</v>
      </c>
      <c r="I39" s="44"/>
      <c r="J39" s="45"/>
      <c r="K39" s="46"/>
    </row>
    <row r="40" spans="2:11" x14ac:dyDescent="0.25">
      <c r="B40" s="1" t="s">
        <v>125</v>
      </c>
      <c r="C40" s="29" t="s">
        <v>126</v>
      </c>
      <c r="D40" s="40" t="s">
        <v>127</v>
      </c>
      <c r="E40" s="41" t="s">
        <v>41</v>
      </c>
      <c r="F40" s="42">
        <v>41834</v>
      </c>
      <c r="G40" s="43">
        <v>1134.79</v>
      </c>
      <c r="H40" s="43">
        <v>1.38</v>
      </c>
      <c r="I40" s="44"/>
      <c r="J40" s="45"/>
      <c r="K40" s="46"/>
    </row>
    <row r="41" spans="2:11" x14ac:dyDescent="0.25">
      <c r="B41" s="1" t="s">
        <v>128</v>
      </c>
      <c r="C41" s="29" t="s">
        <v>129</v>
      </c>
      <c r="D41" s="40" t="s">
        <v>130</v>
      </c>
      <c r="E41" s="41" t="s">
        <v>79</v>
      </c>
      <c r="F41" s="42">
        <v>191371</v>
      </c>
      <c r="G41" s="43">
        <v>1123.3499999999999</v>
      </c>
      <c r="H41" s="43">
        <v>1.36</v>
      </c>
      <c r="I41" s="44"/>
      <c r="J41" s="45"/>
      <c r="K41" s="46"/>
    </row>
    <row r="42" spans="2:11" x14ac:dyDescent="0.25">
      <c r="B42" s="1" t="s">
        <v>131</v>
      </c>
      <c r="C42" s="29" t="s">
        <v>132</v>
      </c>
      <c r="D42" s="40" t="s">
        <v>133</v>
      </c>
      <c r="E42" s="41" t="s">
        <v>52</v>
      </c>
      <c r="F42" s="42">
        <v>8972</v>
      </c>
      <c r="G42" s="43">
        <v>1106.3399999999999</v>
      </c>
      <c r="H42" s="43">
        <v>1.34</v>
      </c>
      <c r="I42" s="44"/>
      <c r="J42" s="45"/>
      <c r="K42" s="46"/>
    </row>
    <row r="43" spans="2:11" x14ac:dyDescent="0.25">
      <c r="B43" s="1" t="s">
        <v>134</v>
      </c>
      <c r="C43" s="29" t="s">
        <v>135</v>
      </c>
      <c r="D43" s="40" t="s">
        <v>136</v>
      </c>
      <c r="E43" s="41" t="s">
        <v>137</v>
      </c>
      <c r="F43" s="42">
        <v>117419</v>
      </c>
      <c r="G43" s="43">
        <v>1099.75</v>
      </c>
      <c r="H43" s="43">
        <v>1.34</v>
      </c>
      <c r="I43" s="44"/>
      <c r="J43" s="45"/>
      <c r="K43" s="46"/>
    </row>
    <row r="44" spans="2:11" x14ac:dyDescent="0.25">
      <c r="B44" s="1" t="s">
        <v>138</v>
      </c>
      <c r="C44" s="29" t="s">
        <v>139</v>
      </c>
      <c r="D44" s="40" t="s">
        <v>140</v>
      </c>
      <c r="E44" s="41" t="s">
        <v>60</v>
      </c>
      <c r="F44" s="42">
        <v>57079</v>
      </c>
      <c r="G44" s="43">
        <v>1087.3499999999999</v>
      </c>
      <c r="H44" s="43">
        <v>1.32</v>
      </c>
      <c r="I44" s="44"/>
      <c r="J44" s="45"/>
      <c r="K44" s="46"/>
    </row>
    <row r="45" spans="2:11" x14ac:dyDescent="0.25">
      <c r="B45" s="1" t="s">
        <v>141</v>
      </c>
      <c r="C45" s="29" t="s">
        <v>142</v>
      </c>
      <c r="D45" s="40" t="s">
        <v>143</v>
      </c>
      <c r="E45" s="41" t="s">
        <v>144</v>
      </c>
      <c r="F45" s="42">
        <v>210146</v>
      </c>
      <c r="G45" s="43">
        <v>1079.52</v>
      </c>
      <c r="H45" s="43">
        <v>1.31</v>
      </c>
      <c r="I45" s="44"/>
      <c r="J45" s="45"/>
      <c r="K45" s="46"/>
    </row>
    <row r="46" spans="2:11" x14ac:dyDescent="0.25">
      <c r="B46" s="1" t="s">
        <v>145</v>
      </c>
      <c r="C46" s="29" t="s">
        <v>146</v>
      </c>
      <c r="D46" s="40" t="s">
        <v>147</v>
      </c>
      <c r="E46" s="41" t="s">
        <v>29</v>
      </c>
      <c r="F46" s="42">
        <v>873238</v>
      </c>
      <c r="G46" s="43">
        <v>1067.8800000000001</v>
      </c>
      <c r="H46" s="43">
        <v>1.3</v>
      </c>
      <c r="I46" s="44"/>
      <c r="J46" s="45"/>
      <c r="K46" s="46"/>
    </row>
    <row r="47" spans="2:11" x14ac:dyDescent="0.25">
      <c r="B47" s="1" t="s">
        <v>148</v>
      </c>
      <c r="C47" s="29" t="s">
        <v>149</v>
      </c>
      <c r="D47" s="40" t="s">
        <v>150</v>
      </c>
      <c r="E47" s="41" t="s">
        <v>151</v>
      </c>
      <c r="F47" s="42">
        <v>25294</v>
      </c>
      <c r="G47" s="43">
        <v>1058.58</v>
      </c>
      <c r="H47" s="43">
        <v>1.29</v>
      </c>
      <c r="I47" s="44"/>
      <c r="J47" s="45"/>
      <c r="K47" s="46"/>
    </row>
    <row r="48" spans="2:11" x14ac:dyDescent="0.25">
      <c r="B48" s="1" t="s">
        <v>152</v>
      </c>
      <c r="C48" s="29" t="s">
        <v>153</v>
      </c>
      <c r="D48" s="40" t="s">
        <v>154</v>
      </c>
      <c r="E48" s="41" t="s">
        <v>41</v>
      </c>
      <c r="F48" s="42">
        <v>128562</v>
      </c>
      <c r="G48" s="43">
        <v>1028.82</v>
      </c>
      <c r="H48" s="43">
        <v>1.25</v>
      </c>
      <c r="I48" s="44"/>
      <c r="J48" s="45"/>
      <c r="K48" s="46"/>
    </row>
    <row r="49" spans="2:11" x14ac:dyDescent="0.25">
      <c r="B49" s="1" t="s">
        <v>155</v>
      </c>
      <c r="C49" s="29" t="s">
        <v>156</v>
      </c>
      <c r="D49" s="40" t="s">
        <v>157</v>
      </c>
      <c r="E49" s="41" t="s">
        <v>99</v>
      </c>
      <c r="F49" s="42">
        <v>84832</v>
      </c>
      <c r="G49" s="43">
        <v>943.76</v>
      </c>
      <c r="H49" s="43">
        <v>1.1499999999999999</v>
      </c>
      <c r="I49" s="44"/>
      <c r="J49" s="45"/>
      <c r="K49" s="46"/>
    </row>
    <row r="50" spans="2:11" x14ac:dyDescent="0.25">
      <c r="B50" s="1" t="s">
        <v>158</v>
      </c>
      <c r="C50" s="29" t="s">
        <v>159</v>
      </c>
      <c r="D50" s="40" t="s">
        <v>160</v>
      </c>
      <c r="E50" s="41" t="s">
        <v>18</v>
      </c>
      <c r="F50" s="42">
        <v>968751</v>
      </c>
      <c r="G50" s="43">
        <v>934.17</v>
      </c>
      <c r="H50" s="43">
        <v>1.1299999999999999</v>
      </c>
      <c r="I50" s="44"/>
      <c r="J50" s="45"/>
      <c r="K50" s="46"/>
    </row>
    <row r="51" spans="2:11" x14ac:dyDescent="0.25">
      <c r="B51" s="1" t="s">
        <v>161</v>
      </c>
      <c r="C51" s="29" t="s">
        <v>162</v>
      </c>
      <c r="D51" s="40" t="s">
        <v>163</v>
      </c>
      <c r="E51" s="41" t="s">
        <v>68</v>
      </c>
      <c r="F51" s="42">
        <v>11826</v>
      </c>
      <c r="G51" s="43">
        <v>903.09</v>
      </c>
      <c r="H51" s="43">
        <v>1.1000000000000001</v>
      </c>
      <c r="I51" s="44"/>
      <c r="J51" s="45"/>
      <c r="K51" s="46"/>
    </row>
    <row r="52" spans="2:11" x14ac:dyDescent="0.25">
      <c r="B52" s="1" t="s">
        <v>164</v>
      </c>
      <c r="C52" s="29" t="s">
        <v>165</v>
      </c>
      <c r="D52" s="40" t="s">
        <v>166</v>
      </c>
      <c r="E52" s="41" t="s">
        <v>41</v>
      </c>
      <c r="F52" s="42">
        <v>82193</v>
      </c>
      <c r="G52" s="43">
        <v>850.41</v>
      </c>
      <c r="H52" s="43">
        <v>1.03</v>
      </c>
      <c r="I52" s="44"/>
      <c r="J52" s="45"/>
      <c r="K52" s="46"/>
    </row>
    <row r="53" spans="2:11" x14ac:dyDescent="0.25">
      <c r="B53" s="1" t="s">
        <v>167</v>
      </c>
      <c r="C53" s="29" t="s">
        <v>168</v>
      </c>
      <c r="D53" s="40" t="s">
        <v>169</v>
      </c>
      <c r="E53" s="41" t="s">
        <v>99</v>
      </c>
      <c r="F53" s="42">
        <v>35014</v>
      </c>
      <c r="G53" s="43">
        <v>816.04</v>
      </c>
      <c r="H53" s="43">
        <v>0.99</v>
      </c>
      <c r="I53" s="44"/>
      <c r="J53" s="45"/>
      <c r="K53" s="46"/>
    </row>
    <row r="54" spans="2:11" x14ac:dyDescent="0.25">
      <c r="B54" s="1" t="s">
        <v>170</v>
      </c>
      <c r="C54" s="29" t="s">
        <v>171</v>
      </c>
      <c r="D54" s="40" t="s">
        <v>172</v>
      </c>
      <c r="E54" s="41" t="s">
        <v>173</v>
      </c>
      <c r="F54" s="42">
        <v>749802</v>
      </c>
      <c r="G54" s="43">
        <v>814.14</v>
      </c>
      <c r="H54" s="43">
        <v>0.99</v>
      </c>
      <c r="I54" s="44"/>
      <c r="J54" s="45"/>
      <c r="K54" s="46"/>
    </row>
    <row r="55" spans="2:11" x14ac:dyDescent="0.25">
      <c r="B55" s="1" t="s">
        <v>174</v>
      </c>
      <c r="C55" s="29" t="s">
        <v>175</v>
      </c>
      <c r="D55" s="40" t="s">
        <v>176</v>
      </c>
      <c r="E55" s="41" t="s">
        <v>72</v>
      </c>
      <c r="F55" s="42">
        <v>221283</v>
      </c>
      <c r="G55" s="43">
        <v>764.53</v>
      </c>
      <c r="H55" s="43">
        <v>0.93</v>
      </c>
      <c r="I55" s="44"/>
      <c r="J55" s="45"/>
      <c r="K55" s="46"/>
    </row>
    <row r="56" spans="2:11" x14ac:dyDescent="0.25">
      <c r="B56" s="1" t="s">
        <v>177</v>
      </c>
      <c r="C56" s="29" t="s">
        <v>178</v>
      </c>
      <c r="D56" s="40" t="s">
        <v>179</v>
      </c>
      <c r="E56" s="41" t="s">
        <v>22</v>
      </c>
      <c r="F56" s="42">
        <v>59880</v>
      </c>
      <c r="G56" s="43">
        <v>759.46</v>
      </c>
      <c r="H56" s="43">
        <v>0.92</v>
      </c>
      <c r="I56" s="44"/>
      <c r="J56" s="45"/>
      <c r="K56" s="46"/>
    </row>
    <row r="57" spans="2:11" x14ac:dyDescent="0.25">
      <c r="B57" s="1" t="s">
        <v>180</v>
      </c>
      <c r="C57" s="29" t="s">
        <v>181</v>
      </c>
      <c r="D57" s="40" t="s">
        <v>182</v>
      </c>
      <c r="E57" s="41" t="s">
        <v>117</v>
      </c>
      <c r="F57" s="42">
        <v>236620</v>
      </c>
      <c r="G57" s="43">
        <v>753.28</v>
      </c>
      <c r="H57" s="43">
        <v>0.91</v>
      </c>
      <c r="I57" s="44"/>
      <c r="J57" s="45"/>
      <c r="K57" s="46"/>
    </row>
    <row r="58" spans="2:11" x14ac:dyDescent="0.25">
      <c r="B58" s="1" t="s">
        <v>183</v>
      </c>
      <c r="C58" s="29" t="s">
        <v>184</v>
      </c>
      <c r="D58" s="40" t="s">
        <v>185</v>
      </c>
      <c r="E58" s="41" t="s">
        <v>186</v>
      </c>
      <c r="F58" s="42">
        <v>16500</v>
      </c>
      <c r="G58" s="43">
        <v>723.56</v>
      </c>
      <c r="H58" s="43">
        <v>0.88</v>
      </c>
      <c r="I58" s="44"/>
      <c r="J58" s="45"/>
      <c r="K58" s="46"/>
    </row>
    <row r="59" spans="2:11" x14ac:dyDescent="0.25">
      <c r="B59" s="1" t="s">
        <v>187</v>
      </c>
      <c r="C59" s="29" t="s">
        <v>188</v>
      </c>
      <c r="D59" s="40" t="s">
        <v>189</v>
      </c>
      <c r="E59" s="41" t="s">
        <v>52</v>
      </c>
      <c r="F59" s="42">
        <v>21886</v>
      </c>
      <c r="G59" s="43">
        <v>717.6</v>
      </c>
      <c r="H59" s="43">
        <v>0.87</v>
      </c>
      <c r="I59" s="44"/>
      <c r="J59" s="45"/>
      <c r="K59" s="46"/>
    </row>
    <row r="60" spans="2:11" x14ac:dyDescent="0.25">
      <c r="B60" s="1" t="s">
        <v>190</v>
      </c>
      <c r="C60" s="29" t="s">
        <v>191</v>
      </c>
      <c r="D60" s="40" t="s">
        <v>192</v>
      </c>
      <c r="E60" s="41" t="s">
        <v>29</v>
      </c>
      <c r="F60" s="42">
        <v>257816</v>
      </c>
      <c r="G60" s="43">
        <v>696.88</v>
      </c>
      <c r="H60" s="43">
        <v>0.85</v>
      </c>
      <c r="I60" s="44"/>
      <c r="J60" s="45"/>
      <c r="K60" s="46"/>
    </row>
    <row r="61" spans="2:11" x14ac:dyDescent="0.25">
      <c r="B61" s="1" t="s">
        <v>193</v>
      </c>
      <c r="C61" s="29" t="s">
        <v>194</v>
      </c>
      <c r="D61" s="40" t="s">
        <v>195</v>
      </c>
      <c r="E61" s="41" t="s">
        <v>117</v>
      </c>
      <c r="F61" s="42">
        <v>46730</v>
      </c>
      <c r="G61" s="43">
        <v>627.23</v>
      </c>
      <c r="H61" s="43">
        <v>0.76</v>
      </c>
      <c r="I61" s="44"/>
      <c r="J61" s="45"/>
      <c r="K61" s="46"/>
    </row>
    <row r="62" spans="2:11" x14ac:dyDescent="0.25">
      <c r="B62" s="1" t="s">
        <v>196</v>
      </c>
      <c r="C62" s="29" t="s">
        <v>197</v>
      </c>
      <c r="D62" s="40" t="s">
        <v>198</v>
      </c>
      <c r="E62" s="41" t="s">
        <v>199</v>
      </c>
      <c r="F62" s="42">
        <v>95611</v>
      </c>
      <c r="G62" s="43">
        <v>607.94000000000005</v>
      </c>
      <c r="H62" s="43">
        <v>0.74</v>
      </c>
      <c r="I62" s="44"/>
      <c r="J62" s="45"/>
      <c r="K62" s="46"/>
    </row>
    <row r="63" spans="2:11" x14ac:dyDescent="0.25">
      <c r="B63" s="1" t="s">
        <v>200</v>
      </c>
      <c r="C63" s="29" t="s">
        <v>201</v>
      </c>
      <c r="D63" s="40" t="s">
        <v>202</v>
      </c>
      <c r="E63" s="41" t="s">
        <v>52</v>
      </c>
      <c r="F63" s="42">
        <v>7419</v>
      </c>
      <c r="G63" s="43">
        <v>536.39</v>
      </c>
      <c r="H63" s="43">
        <v>0.65</v>
      </c>
      <c r="I63" s="44"/>
      <c r="J63" s="45"/>
      <c r="K63" s="46"/>
    </row>
    <row r="64" spans="2:11" x14ac:dyDescent="0.25">
      <c r="B64" s="1" t="s">
        <v>203</v>
      </c>
      <c r="C64" s="29" t="s">
        <v>204</v>
      </c>
      <c r="D64" s="40" t="s">
        <v>205</v>
      </c>
      <c r="E64" s="41" t="s">
        <v>206</v>
      </c>
      <c r="F64" s="42">
        <v>26277</v>
      </c>
      <c r="G64" s="43">
        <v>463.32</v>
      </c>
      <c r="H64" s="43">
        <v>0.56000000000000005</v>
      </c>
      <c r="I64" s="44"/>
      <c r="J64" s="45"/>
      <c r="K64" s="46"/>
    </row>
    <row r="65" spans="1:11" x14ac:dyDescent="0.25">
      <c r="B65" s="1" t="s">
        <v>207</v>
      </c>
      <c r="C65" s="29" t="s">
        <v>208</v>
      </c>
      <c r="D65" s="40" t="s">
        <v>209</v>
      </c>
      <c r="E65" s="41" t="s">
        <v>121</v>
      </c>
      <c r="F65" s="42">
        <v>4254</v>
      </c>
      <c r="G65" s="43">
        <v>425.14</v>
      </c>
      <c r="H65" s="43">
        <v>0.52</v>
      </c>
      <c r="I65" s="44"/>
      <c r="J65" s="45"/>
      <c r="K65" s="46"/>
    </row>
    <row r="66" spans="1:11" x14ac:dyDescent="0.25">
      <c r="B66" s="1" t="s">
        <v>210</v>
      </c>
      <c r="C66" s="29" t="s">
        <v>211</v>
      </c>
      <c r="D66" s="40" t="s">
        <v>212</v>
      </c>
      <c r="E66" s="41" t="s">
        <v>151</v>
      </c>
      <c r="F66" s="42">
        <v>12981</v>
      </c>
      <c r="G66" s="43">
        <v>303.29000000000002</v>
      </c>
      <c r="H66" s="43">
        <v>0.37</v>
      </c>
      <c r="I66" s="44"/>
      <c r="J66" s="45"/>
      <c r="K66" s="46"/>
    </row>
    <row r="67" spans="1:11" x14ac:dyDescent="0.25">
      <c r="C67" s="39" t="s">
        <v>213</v>
      </c>
      <c r="D67" s="40"/>
      <c r="E67" s="41"/>
      <c r="F67" s="42"/>
      <c r="G67" s="48">
        <v>81461.039999999994</v>
      </c>
      <c r="H67" s="48">
        <v>98.95</v>
      </c>
      <c r="I67" s="44"/>
      <c r="J67" s="45"/>
      <c r="K67" s="46"/>
    </row>
    <row r="68" spans="1:11" x14ac:dyDescent="0.25">
      <c r="C68" s="29"/>
      <c r="D68" s="40"/>
      <c r="E68" s="41"/>
      <c r="F68" s="42"/>
      <c r="G68" s="43"/>
      <c r="H68" s="43"/>
      <c r="I68" s="44"/>
      <c r="J68" s="45"/>
      <c r="K68" s="46"/>
    </row>
    <row r="69" spans="1:11" x14ac:dyDescent="0.25">
      <c r="A69" s="37"/>
      <c r="B69" s="38"/>
      <c r="C69" s="39" t="s">
        <v>214</v>
      </c>
      <c r="D69" s="40"/>
      <c r="E69" s="41"/>
      <c r="F69" s="42"/>
      <c r="G69" s="43"/>
      <c r="H69" s="43"/>
      <c r="I69" s="44"/>
      <c r="J69" s="45"/>
      <c r="K69" s="46"/>
    </row>
    <row r="70" spans="1:11" x14ac:dyDescent="0.25">
      <c r="C70" s="47" t="s">
        <v>215</v>
      </c>
      <c r="D70" s="40"/>
      <c r="E70" s="41"/>
      <c r="F70" s="42"/>
      <c r="G70" s="43"/>
      <c r="H70" s="43"/>
      <c r="I70" s="44"/>
      <c r="J70" s="45"/>
      <c r="K70" s="46"/>
    </row>
    <row r="71" spans="1:11" x14ac:dyDescent="0.25">
      <c r="B71" s="1" t="s">
        <v>216</v>
      </c>
      <c r="C71" s="29" t="s">
        <v>217</v>
      </c>
      <c r="D71" s="40"/>
      <c r="E71" s="41"/>
      <c r="F71" s="42"/>
      <c r="G71" s="43">
        <v>1103.52</v>
      </c>
      <c r="H71" s="43">
        <v>1.34</v>
      </c>
      <c r="I71" s="44">
        <v>5.2397580000000001</v>
      </c>
      <c r="J71" s="45"/>
      <c r="K71" s="46"/>
    </row>
    <row r="72" spans="1:11" x14ac:dyDescent="0.25">
      <c r="C72" s="39" t="s">
        <v>213</v>
      </c>
      <c r="D72" s="40"/>
      <c r="E72" s="41"/>
      <c r="F72" s="42"/>
      <c r="G72" s="48">
        <v>1103.52</v>
      </c>
      <c r="H72" s="48">
        <v>1.34</v>
      </c>
      <c r="I72" s="44"/>
      <c r="J72" s="45"/>
      <c r="K72" s="46"/>
    </row>
    <row r="73" spans="1:11" x14ac:dyDescent="0.25">
      <c r="C73" s="29"/>
      <c r="D73" s="40"/>
      <c r="E73" s="41"/>
      <c r="F73" s="42"/>
      <c r="G73" s="43"/>
      <c r="H73" s="43"/>
      <c r="I73" s="44"/>
      <c r="J73" s="45"/>
      <c r="K73" s="46"/>
    </row>
    <row r="74" spans="1:11" x14ac:dyDescent="0.25">
      <c r="A74" s="37"/>
      <c r="B74" s="38"/>
      <c r="C74" s="39" t="s">
        <v>218</v>
      </c>
      <c r="D74" s="40"/>
      <c r="E74" s="41"/>
      <c r="F74" s="42"/>
      <c r="G74" s="43"/>
      <c r="H74" s="43"/>
      <c r="I74" s="44"/>
      <c r="J74" s="45"/>
      <c r="K74" s="46"/>
    </row>
    <row r="75" spans="1:11" x14ac:dyDescent="0.25">
      <c r="B75" s="1"/>
      <c r="C75" s="29" t="s">
        <v>219</v>
      </c>
      <c r="D75" s="40"/>
      <c r="E75" s="41"/>
      <c r="F75" s="42"/>
      <c r="G75" s="43">
        <v>-211.49</v>
      </c>
      <c r="H75" s="43">
        <v>-0.29000000000000004</v>
      </c>
      <c r="I75" s="44"/>
      <c r="J75" s="45"/>
      <c r="K75" s="46"/>
    </row>
    <row r="76" spans="1:11" x14ac:dyDescent="0.25">
      <c r="C76" s="39" t="s">
        <v>213</v>
      </c>
      <c r="D76" s="40"/>
      <c r="E76" s="41"/>
      <c r="F76" s="42"/>
      <c r="G76" s="48">
        <v>-211.49</v>
      </c>
      <c r="H76" s="48">
        <v>-0.29000000000000004</v>
      </c>
      <c r="I76" s="44"/>
      <c r="J76" s="45"/>
      <c r="K76" s="46"/>
    </row>
    <row r="77" spans="1:11" x14ac:dyDescent="0.25">
      <c r="C77" s="29"/>
      <c r="D77" s="40"/>
      <c r="E77" s="41"/>
      <c r="F77" s="42"/>
      <c r="G77" s="43"/>
      <c r="H77" s="43"/>
      <c r="I77" s="44"/>
      <c r="J77" s="45"/>
      <c r="K77" s="46"/>
    </row>
    <row r="78" spans="1:11" ht="14.25" thickBot="1" x14ac:dyDescent="0.3">
      <c r="C78" s="49" t="s">
        <v>220</v>
      </c>
      <c r="D78" s="50"/>
      <c r="E78" s="51"/>
      <c r="F78" s="52"/>
      <c r="G78" s="53">
        <v>82353.070000000007</v>
      </c>
      <c r="H78" s="53">
        <f>SUMIFS(H:H,C:C,"Total")</f>
        <v>100</v>
      </c>
      <c r="I78" s="54"/>
      <c r="J78" s="55"/>
      <c r="K78" s="56"/>
    </row>
    <row r="81" spans="3:11" x14ac:dyDescent="0.25">
      <c r="C81" s="18" t="s">
        <v>221</v>
      </c>
    </row>
    <row r="82" spans="3:11" x14ac:dyDescent="0.25">
      <c r="C82" s="57" t="s">
        <v>222</v>
      </c>
      <c r="D82" s="57"/>
      <c r="E82" s="57"/>
      <c r="F82" s="57"/>
      <c r="G82" s="57"/>
      <c r="H82" s="57"/>
      <c r="I82" s="57"/>
      <c r="J82" s="57"/>
      <c r="K82" s="57"/>
    </row>
    <row r="83" spans="3:11" x14ac:dyDescent="0.25">
      <c r="C83" s="2" t="s">
        <v>223</v>
      </c>
    </row>
    <row r="84" spans="3:11" x14ac:dyDescent="0.25">
      <c r="C84" s="2" t="s">
        <v>224</v>
      </c>
    </row>
    <row r="85" spans="3:11" x14ac:dyDescent="0.25">
      <c r="C85" s="58" t="s">
        <v>225</v>
      </c>
      <c r="D85" s="59"/>
      <c r="E85" s="59"/>
      <c r="F85" s="59"/>
      <c r="G85" s="59"/>
      <c r="H85" s="59"/>
      <c r="I85" s="59"/>
      <c r="J85" s="59"/>
      <c r="K85" s="59"/>
    </row>
    <row r="86" spans="3:11" x14ac:dyDescent="0.25">
      <c r="C86" s="58" t="s">
        <v>226</v>
      </c>
      <c r="D86" s="59"/>
      <c r="E86" s="59"/>
      <c r="F86" s="59"/>
      <c r="G86" s="59"/>
      <c r="H86" s="59"/>
      <c r="I86" s="59"/>
      <c r="J86" s="59"/>
      <c r="K86" s="59"/>
    </row>
    <row r="87" spans="3:11" x14ac:dyDescent="0.25">
      <c r="C87" s="2" t="s">
        <v>227</v>
      </c>
    </row>
    <row r="89" spans="3:11" ht="16.5" thickBot="1" x14ac:dyDescent="0.3">
      <c r="C89" s="60" t="s">
        <v>228</v>
      </c>
      <c r="D89" s="61"/>
      <c r="E89" s="61"/>
    </row>
    <row r="90" spans="3:11" ht="25.5" x14ac:dyDescent="0.25">
      <c r="C90" s="62" t="s">
        <v>229</v>
      </c>
      <c r="D90" s="63" t="s">
        <v>230</v>
      </c>
      <c r="E90" s="63" t="s">
        <v>231</v>
      </c>
    </row>
    <row r="91" spans="3:11" x14ac:dyDescent="0.25">
      <c r="C91" s="64" t="s">
        <v>232</v>
      </c>
      <c r="D91" s="65">
        <v>9.52</v>
      </c>
      <c r="E91" s="65">
        <v>10.71</v>
      </c>
    </row>
    <row r="92" spans="3:11" x14ac:dyDescent="0.25">
      <c r="C92" s="64" t="s">
        <v>233</v>
      </c>
      <c r="D92" s="65">
        <v>9.52</v>
      </c>
      <c r="E92" s="65">
        <v>10.71</v>
      </c>
    </row>
    <row r="93" spans="3:11" x14ac:dyDescent="0.25">
      <c r="C93" s="64" t="s">
        <v>234</v>
      </c>
      <c r="D93" s="65">
        <v>9.74</v>
      </c>
      <c r="E93" s="65">
        <v>10.97</v>
      </c>
    </row>
    <row r="94" spans="3:11" ht="14.25" thickBot="1" x14ac:dyDescent="0.3">
      <c r="C94" s="66" t="s">
        <v>235</v>
      </c>
      <c r="D94" s="67">
        <v>9.74</v>
      </c>
      <c r="E94" s="67">
        <v>10.97</v>
      </c>
    </row>
    <row r="95" spans="3:11" x14ac:dyDescent="0.25">
      <c r="C95" s="68"/>
      <c r="D95" s="69"/>
      <c r="E95" s="69"/>
    </row>
    <row r="96" spans="3:11" ht="14.25" thickBot="1" x14ac:dyDescent="0.3">
      <c r="C96" s="70" t="s">
        <v>236</v>
      </c>
      <c r="D96" s="70"/>
      <c r="E96" s="70"/>
    </row>
    <row r="97" spans="3:5" x14ac:dyDescent="0.25">
      <c r="C97" s="71" t="s">
        <v>229</v>
      </c>
      <c r="D97" s="72" t="s">
        <v>237</v>
      </c>
      <c r="E97" s="73"/>
    </row>
    <row r="98" spans="3:5" x14ac:dyDescent="0.25">
      <c r="C98" s="74"/>
      <c r="D98" s="75" t="s">
        <v>238</v>
      </c>
      <c r="E98" s="76" t="s">
        <v>239</v>
      </c>
    </row>
    <row r="99" spans="3:5" x14ac:dyDescent="0.25">
      <c r="C99" s="64" t="s">
        <v>233</v>
      </c>
      <c r="D99" s="77" t="s">
        <v>240</v>
      </c>
      <c r="E99" s="78" t="s">
        <v>240</v>
      </c>
    </row>
    <row r="100" spans="3:5" ht="14.25" thickBot="1" x14ac:dyDescent="0.3">
      <c r="C100" s="66" t="s">
        <v>235</v>
      </c>
      <c r="D100" s="79" t="s">
        <v>240</v>
      </c>
      <c r="E100" s="80" t="s">
        <v>240</v>
      </c>
    </row>
    <row r="101" spans="3:5" ht="14.25" thickBot="1" x14ac:dyDescent="0.3">
      <c r="C101" s="81"/>
      <c r="D101" s="81"/>
      <c r="E101" s="81"/>
    </row>
    <row r="102" spans="3:5" ht="14.25" thickBot="1" x14ac:dyDescent="0.3">
      <c r="C102" s="82" t="s">
        <v>241</v>
      </c>
      <c r="D102" s="83">
        <v>0.19</v>
      </c>
      <c r="E102" s="84"/>
    </row>
    <row r="103" spans="3:5" x14ac:dyDescent="0.25">
      <c r="C103" s="81"/>
      <c r="D103" s="81"/>
      <c r="E103" s="81"/>
    </row>
    <row r="104" spans="3:5" ht="15" x14ac:dyDescent="0.25">
      <c r="C104" s="85" t="s">
        <v>242</v>
      </c>
      <c r="D104" s="85"/>
    </row>
    <row r="105" spans="3:5" ht="15" x14ac:dyDescent="0.25">
      <c r="C105" s="85" t="s">
        <v>243</v>
      </c>
      <c r="D105" s="85"/>
    </row>
    <row r="106" spans="3:5" ht="15" x14ac:dyDescent="0.25">
      <c r="C106" s="85" t="s">
        <v>244</v>
      </c>
      <c r="D106" s="85"/>
    </row>
    <row r="107" spans="3:5" ht="15" x14ac:dyDescent="0.25">
      <c r="C107" s="86" t="s">
        <v>245</v>
      </c>
      <c r="D107" s="85"/>
    </row>
    <row r="108" spans="3:5" ht="15" x14ac:dyDescent="0.25">
      <c r="C108" s="86" t="s">
        <v>246</v>
      </c>
      <c r="D108" s="85"/>
    </row>
    <row r="109" spans="3:5" ht="15" x14ac:dyDescent="0.25">
      <c r="C109" s="86" t="s">
        <v>247</v>
      </c>
      <c r="D109" s="85"/>
    </row>
    <row r="110" spans="3:5" ht="15" x14ac:dyDescent="0.25">
      <c r="C110" s="86" t="s">
        <v>248</v>
      </c>
      <c r="D110" s="85"/>
    </row>
    <row r="111" spans="3:5" ht="15" x14ac:dyDescent="0.25">
      <c r="C111" s="86" t="s">
        <v>249</v>
      </c>
      <c r="D111" s="85"/>
    </row>
    <row r="112" spans="3:5" ht="15" x14ac:dyDescent="0.25">
      <c r="C112" s="86" t="s">
        <v>250</v>
      </c>
      <c r="D112" s="85"/>
    </row>
    <row r="113" spans="3:4" ht="15" x14ac:dyDescent="0.25">
      <c r="C113" s="85" t="s">
        <v>251</v>
      </c>
      <c r="D113" s="85"/>
    </row>
    <row r="114" spans="3:4" ht="15" x14ac:dyDescent="0.25">
      <c r="C114" s="85" t="s">
        <v>252</v>
      </c>
      <c r="D114" s="85"/>
    </row>
    <row r="115" spans="3:4" ht="15" x14ac:dyDescent="0.25">
      <c r="C115" s="86" t="s">
        <v>253</v>
      </c>
      <c r="D115" s="85"/>
    </row>
    <row r="116" spans="3:4" ht="15" x14ac:dyDescent="0.25">
      <c r="C116" s="85" t="s">
        <v>254</v>
      </c>
      <c r="D116" s="85"/>
    </row>
    <row r="117" spans="3:4" ht="15" x14ac:dyDescent="0.25">
      <c r="C117" s="86" t="s">
        <v>255</v>
      </c>
      <c r="D117" s="85"/>
    </row>
    <row r="118" spans="3:4" ht="15" x14ac:dyDescent="0.25">
      <c r="C118" s="86" t="s">
        <v>256</v>
      </c>
      <c r="D118" s="85"/>
    </row>
    <row r="119" spans="3:4" ht="15" x14ac:dyDescent="0.25">
      <c r="C119" s="86"/>
      <c r="D119" s="85"/>
    </row>
    <row r="120" spans="3:4" x14ac:dyDescent="0.25">
      <c r="C120" s="87" t="s">
        <v>257</v>
      </c>
    </row>
    <row r="139" spans="3:7" ht="19.5" customHeight="1" thickBot="1" x14ac:dyDescent="0.3"/>
    <row r="140" spans="3:7" ht="27.75" customHeight="1" thickBot="1" x14ac:dyDescent="0.3">
      <c r="C140" s="88" t="s">
        <v>258</v>
      </c>
      <c r="D140" s="89"/>
      <c r="E140" s="89"/>
      <c r="F140" s="89"/>
      <c r="G140" s="90"/>
    </row>
    <row r="141" spans="3:7" ht="24.75" customHeight="1" thickBot="1" x14ac:dyDescent="0.3">
      <c r="C141" s="88" t="s">
        <v>259</v>
      </c>
      <c r="D141" s="89"/>
      <c r="E141" s="89"/>
      <c r="F141" s="89"/>
      <c r="G141" s="90"/>
    </row>
  </sheetData>
  <mergeCells count="8">
    <mergeCell ref="C140:G140"/>
    <mergeCell ref="C141:G141"/>
    <mergeCell ref="C2:J2"/>
    <mergeCell ref="D3:J3"/>
    <mergeCell ref="D4:J4"/>
    <mergeCell ref="C96:E96"/>
    <mergeCell ref="C97:C98"/>
    <mergeCell ref="D97:E9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XDO_?FINAL_ISIN?13?</vt:lpstr>
      <vt:lpstr>XDO_?FINAL_ISIN?14?</vt:lpstr>
      <vt:lpstr>XDO_?FINAL_ISIN?15?</vt:lpstr>
      <vt:lpstr>XDO_?FINAL_MV?13?</vt:lpstr>
      <vt:lpstr>XDO_?FINAL_MV?14?</vt:lpstr>
      <vt:lpstr>XDO_?FINAL_MV?15?</vt:lpstr>
      <vt:lpstr>XDO_?FINAL_NAME?13?</vt:lpstr>
      <vt:lpstr>XDO_?FINAL_NAME?14?</vt:lpstr>
      <vt:lpstr>XDO_?FINAL_NAME?15?</vt:lpstr>
      <vt:lpstr>XDO_?FINAL_PER_NET?13?</vt:lpstr>
      <vt:lpstr>XDO_?FINAL_PER_NET?14?</vt:lpstr>
      <vt:lpstr>XDO_?FINAL_PER_NET?15?</vt:lpstr>
      <vt:lpstr>XDO_?FINAL_QUANTITE?13?</vt:lpstr>
      <vt:lpstr>XDO_?FINAL_QUANTITE?14?</vt:lpstr>
      <vt:lpstr>XDO_?FINAL_QUANTITE?15?</vt:lpstr>
      <vt:lpstr>XDO_?NAMCNAME?4?</vt:lpstr>
      <vt:lpstr>XDO_?NOVAL?13?</vt:lpstr>
      <vt:lpstr>XDO_?NOVAL?14?</vt:lpstr>
      <vt:lpstr>XDO_?NOVAL?15?</vt:lpstr>
      <vt:lpstr>XDO_?NPTF?4?</vt:lpstr>
      <vt:lpstr>XDO_?RATING?13?</vt:lpstr>
      <vt:lpstr>XDO_?RATING?14?</vt:lpstr>
      <vt:lpstr>XDO_?RATING?15?</vt:lpstr>
      <vt:lpstr>XDO_?REMARKS?13?</vt:lpstr>
      <vt:lpstr>XDO_?REMARKS?14?</vt:lpstr>
      <vt:lpstr>XDO_?REMARKS?15?</vt:lpstr>
      <vt:lpstr>XDO_?TITL?4?</vt:lpstr>
      <vt:lpstr>XDO_?YTM?13?</vt:lpstr>
      <vt:lpstr>XDO_?YTM?14?</vt:lpstr>
      <vt:lpstr>XDO_?YTM?15?</vt:lpstr>
      <vt:lpstr>XDO_GROUP_?G_2?4?</vt:lpstr>
      <vt:lpstr>XDO_GROUP_?G_3?4?</vt:lpstr>
      <vt:lpstr>XDO_GROUP_?G_4?13?</vt:lpstr>
      <vt:lpstr>XDO_GROUP_?G_4?14?</vt:lpstr>
      <vt:lpstr>XDO_GROUP_?G_4?15?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Yash_Pandey</dc:creator>
  <cp:lastModifiedBy>Yash_Pandey</cp:lastModifiedBy>
  <dcterms:created xsi:type="dcterms:W3CDTF">2026-05-07T10:17:15Z</dcterms:created>
  <dcterms:modified xsi:type="dcterms:W3CDTF">2026-05-07T10:17:15Z</dcterms:modified>
</cp:coreProperties>
</file>