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6-27\Apr 2026\Monthly 30-Apr-2026\Final\"/>
    </mc:Choice>
  </mc:AlternateContent>
  <xr:revisionPtr revIDLastSave="0" documentId="8_{A4308FB1-3D89-4849-8C82-694DD397F3DF}" xr6:coauthVersionLast="47" xr6:coauthVersionMax="47" xr10:uidLastSave="{00000000-0000-0000-0000-000000000000}"/>
  <bookViews>
    <workbookView xWindow="-120" yWindow="-120" windowWidth="29040" windowHeight="15720" xr2:uid="{D689668B-0214-4AD0-A59E-5A39E7F22F50}"/>
  </bookViews>
  <sheets>
    <sheet name="HARF" sheetId="1" r:id="rId1"/>
  </sheets>
  <externalReferences>
    <externalReference r:id="rId2"/>
  </externalReferences>
  <definedNames>
    <definedName name="XDO_?CLASS_3?7?">HARF!$C$8:$C$29</definedName>
    <definedName name="XDO_?FINAL_ISIN?22?">HARF!$D$10:$D$29</definedName>
    <definedName name="XDO_?FINAL_ISIN?23?">HARF!$D$10:$D$36</definedName>
    <definedName name="XDO_?FINAL_ISIN?24?">HARF!$D$10:$D$41</definedName>
    <definedName name="XDO_?FINAL_ISIN?25?">HARF!$D$10:$D$46</definedName>
    <definedName name="XDO_?FINAL_MV?22?">HARF!$G$10:$G$29</definedName>
    <definedName name="XDO_?FINAL_MV?23?">HARF!$G$10:$G$36</definedName>
    <definedName name="XDO_?FINAL_MV?24?">HARF!$G$10:$G$41</definedName>
    <definedName name="XDO_?FINAL_MV?25?">HARF!$G$10:$G$46</definedName>
    <definedName name="XDO_?FINAL_NAME?22?">HARF!$C$10:$C$29</definedName>
    <definedName name="XDO_?FINAL_NAME?23?">HARF!$C$10:$C$36</definedName>
    <definedName name="XDO_?FINAL_NAME?24?">HARF!$C$10:$C$41</definedName>
    <definedName name="XDO_?FINAL_NAME?25?">HARF!$C$10:$C$46</definedName>
    <definedName name="XDO_?FINAL_PER_NET?22?">HARF!$H$10:$H$29</definedName>
    <definedName name="XDO_?FINAL_PER_NET?23?">HARF!$H$10:$H$36</definedName>
    <definedName name="XDO_?FINAL_PER_NET?24?">HARF!$H$10:$H$41</definedName>
    <definedName name="XDO_?FINAL_PER_NET?25?">HARF!$H$10:$H$46</definedName>
    <definedName name="XDO_?FINAL_QUANTITE?22?">HARF!$F$10:$F$29</definedName>
    <definedName name="XDO_?FINAL_QUANTITE?23?">HARF!$F$10:$F$36</definedName>
    <definedName name="XDO_?FINAL_QUANTITE?24?">HARF!$F$10:$F$41</definedName>
    <definedName name="XDO_?FINAL_QUANTITE?25?">HARF!$F$10:$F$46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[1]HLM!#REF!</definedName>
    <definedName name="XDO_?NAMC?5?">[1]HMCF!#REF!</definedName>
    <definedName name="XDO_?NAMC?6?">[1]HSCF!#REF!</definedName>
    <definedName name="XDO_?NAMC?7?">HARF!#REF!</definedName>
    <definedName name="XDO_?NAMCNAME?7?">HARF!$C$2:$C$29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[1]HLM!#REF!</definedName>
    <definedName name="XDO_?NDATE?5?">[1]HMCF!#REF!</definedName>
    <definedName name="XDO_?NDATE?6?">[1]HSCF!#REF!</definedName>
    <definedName name="XDO_?NDATE?7?">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[1]HLM!#REF!</definedName>
    <definedName name="XDO_?NNPTF?5?">[1]HMCF!#REF!</definedName>
    <definedName name="XDO_?NNPTF?6?">[1]HSCF!#REF!</definedName>
    <definedName name="XDO_?NNPTF?7?">HARF!#REF!</definedName>
    <definedName name="XDO_?NOVAL?22?">HARF!$B$10:$B$29</definedName>
    <definedName name="XDO_?NOVAL?23?">HARF!$B$10:$B$36</definedName>
    <definedName name="XDO_?NOVAL?24?">HARF!$B$10:$B$41</definedName>
    <definedName name="XDO_?NOVAL?25?">HARF!$B$10:$B$46</definedName>
    <definedName name="XDO_?NPTF?7?">HARF!$D$2:$D$29</definedName>
    <definedName name="XDO_?RATING?22?">HARF!$E$10:$E$29</definedName>
    <definedName name="XDO_?RATING?23?">HARF!$E$10:$E$36</definedName>
    <definedName name="XDO_?RATING?24?">HARF!$E$10:$E$41</definedName>
    <definedName name="XDO_?RATING?25?">HARF!$E$10:$E$46</definedName>
    <definedName name="XDO_?REMARKS?22?">HARF!$K$10:$K$29</definedName>
    <definedName name="XDO_?REMARKS?23?">HARF!$K$10:$K$36</definedName>
    <definedName name="XDO_?REMARKS?24?">HARF!$K$10:$K$41</definedName>
    <definedName name="XDO_?REMARKS?25?">HARF!$K$10:$K$46</definedName>
    <definedName name="XDO_?TITL?7?">HARF!$A$8:$A$29</definedName>
    <definedName name="XDO_?YTM?22?">HARF!$I$10:$I$29</definedName>
    <definedName name="XDO_?YTM?23?">HARF!$I$10:$I$36</definedName>
    <definedName name="XDO_?YTM?24?">HARF!$I$10:$I$41</definedName>
    <definedName name="XDO_?YTM?25?">HARF!$I$10:$I$46</definedName>
    <definedName name="XDO_GROUP_?G_2?7?">HARF!$2:$49</definedName>
    <definedName name="XDO_GROUP_?G_3?7?">HARF!$8:$48</definedName>
    <definedName name="XDO_GROUP_?G_4?22?">HARF!$B$10:$IV$29</definedName>
    <definedName name="XDO_GROUP_?G_4?23?">HARF!$B$34:$IV$36</definedName>
    <definedName name="XDO_GROUP_?G_4?24?">HARF!$B$41:$IV$41</definedName>
    <definedName name="XDO_GROUP_?G_4?25?">HARF!$B$46:$IV$46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4" i="1" l="1"/>
  <c r="G74" i="1"/>
  <c r="H49" i="1"/>
</calcChain>
</file>

<file path=xl/sharedStrings.xml><?xml version="1.0" encoding="utf-8"?>
<sst xmlns="http://schemas.openxmlformats.org/spreadsheetml/2006/main" count="352" uniqueCount="209">
  <si>
    <t>Helios Mutual Fund</t>
  </si>
  <si>
    <t>SCHEME NAME :</t>
  </si>
  <si>
    <t>Helios Arbitrage Fund (An open-ended scheme investing in arbitrage opportunities)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</si>
  <si>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</si>
  <si>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</si>
  <si>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</si>
  <si>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</si>
  <si>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</si>
  <si>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</si>
  <si>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</si>
  <si>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</si>
  <si>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</si>
  <si>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</si>
  <si>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</si>
  <si>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</si>
  <si>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100008</t>
  </si>
  <si>
    <t>Sun Pharmaceutical Industries Ltd.</t>
  </si>
  <si>
    <t>INE044A01036</t>
  </si>
  <si>
    <t>Pharmaceuticals &amp; Biotechnology</t>
  </si>
  <si>
    <t>100012</t>
  </si>
  <si>
    <t>ICICI Bank Ltd.</t>
  </si>
  <si>
    <t>INE090A01021</t>
  </si>
  <si>
    <t>Banks</t>
  </si>
  <si>
    <t>100014</t>
  </si>
  <si>
    <t>Mahindra &amp; Mahindra Ltd.</t>
  </si>
  <si>
    <t>INE101A01026</t>
  </si>
  <si>
    <t>Automobiles</t>
  </si>
  <si>
    <t>100095</t>
  </si>
  <si>
    <t>Bharti Airtel Ltd.</t>
  </si>
  <si>
    <t>INE397D01024</t>
  </si>
  <si>
    <t>Telecom - Services</t>
  </si>
  <si>
    <t>100019</t>
  </si>
  <si>
    <t>ITC Ltd.</t>
  </si>
  <si>
    <t>INE154A01025</t>
  </si>
  <si>
    <t>Diversified FMCG</t>
  </si>
  <si>
    <t>100177</t>
  </si>
  <si>
    <t>Grasim Industries Ltd.</t>
  </si>
  <si>
    <t>INE047A01021</t>
  </si>
  <si>
    <t>Cement &amp; Cement Products</t>
  </si>
  <si>
    <t>100128</t>
  </si>
  <si>
    <t>Eicher Motors Ltd.</t>
  </si>
  <si>
    <t>INE066A01021</t>
  </si>
  <si>
    <t>100184</t>
  </si>
  <si>
    <t>Tata Steel Ltd.</t>
  </si>
  <si>
    <t>INE081A01020</t>
  </si>
  <si>
    <t>Ferrous Metals</t>
  </si>
  <si>
    <t>100005</t>
  </si>
  <si>
    <t>Larsen &amp; Toubro Ltd.</t>
  </si>
  <si>
    <t>INE018A01030</t>
  </si>
  <si>
    <t>Construction</t>
  </si>
  <si>
    <t>100024</t>
  </si>
  <si>
    <t>Axis Bank Ltd.</t>
  </si>
  <si>
    <t>INE238A01034</t>
  </si>
  <si>
    <t>100104</t>
  </si>
  <si>
    <t>Kotak Mahindra Bank Ltd.</t>
  </si>
  <si>
    <t>INE237A01036</t>
  </si>
  <si>
    <t>100002</t>
  </si>
  <si>
    <t>Reliance Industries Ltd.</t>
  </si>
  <si>
    <t>INE002A01018</t>
  </si>
  <si>
    <t>Petroleum Products</t>
  </si>
  <si>
    <t>100006</t>
  </si>
  <si>
    <t>HDFC Bank Ltd.</t>
  </si>
  <si>
    <t>INE040A01034</t>
  </si>
  <si>
    <t>100013</t>
  </si>
  <si>
    <t>IndusInd Bank Ltd.</t>
  </si>
  <si>
    <t>INE095A01012</t>
  </si>
  <si>
    <t>100181</t>
  </si>
  <si>
    <t>NTPC Ltd.</t>
  </si>
  <si>
    <t>INE733E01010</t>
  </si>
  <si>
    <t>Power</t>
  </si>
  <si>
    <t>100173</t>
  </si>
  <si>
    <t>Asian Paints Ltd.</t>
  </si>
  <si>
    <t>INE021A01026</t>
  </si>
  <si>
    <t>Consumer Durables</t>
  </si>
  <si>
    <t>100089</t>
  </si>
  <si>
    <t>Bharat Electronics Ltd.</t>
  </si>
  <si>
    <t>INE263A01024</t>
  </si>
  <si>
    <t>Aerospace &amp; Defense</t>
  </si>
  <si>
    <t>100370</t>
  </si>
  <si>
    <t>Biocon Ltd.</t>
  </si>
  <si>
    <t>INE376G01013</t>
  </si>
  <si>
    <t>100380</t>
  </si>
  <si>
    <t>Bajaj Finserv Ltd.</t>
  </si>
  <si>
    <t>INE918I01026</t>
  </si>
  <si>
    <t>Finance</t>
  </si>
  <si>
    <t>100211</t>
  </si>
  <si>
    <t>IDFC First Bank Ltd.</t>
  </si>
  <si>
    <t>INE092T01019</t>
  </si>
  <si>
    <t>Total</t>
  </si>
  <si>
    <t>MONEY MARKET INSTRUMENTS</t>
  </si>
  <si>
    <t>Treasury Bills</t>
  </si>
  <si>
    <t>1801424</t>
  </si>
  <si>
    <t>364 DAY T-BILL 28.01.27</t>
  </si>
  <si>
    <t>IN002025Z435</t>
  </si>
  <si>
    <t>Sovereign</t>
  </si>
  <si>
    <t>1801442</t>
  </si>
  <si>
    <t>364 DAY T-BILL 11.03.27</t>
  </si>
  <si>
    <t>IN002025Z492</t>
  </si>
  <si>
    <t>1801445</t>
  </si>
  <si>
    <t>364 DAY T-BILL 13.08.26</t>
  </si>
  <si>
    <t>IN002025Z203</t>
  </si>
  <si>
    <t>OTHERS</t>
  </si>
  <si>
    <t>TREPS / Reverse Repo Investments</t>
  </si>
  <si>
    <t>405260100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</si>
  <si>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</si>
  <si>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</si>
  <si>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</si>
  <si>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</si>
  <si>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</si>
  <si>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</si>
  <si>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</si>
  <si>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</si>
  <si>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</si>
  <si>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</si>
  <si>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</si>
  <si>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Sun Pharmaceutical Industries Ltd. 26-MAY-26</t>
  </si>
  <si>
    <t>Short</t>
  </si>
  <si>
    <t>ICICI Bank Ltd. 26-MAY-26</t>
  </si>
  <si>
    <t>Mahindra &amp; Mahindra Ltd. 26-MAY-26</t>
  </si>
  <si>
    <t>Bharti Airtel Ltd. 26-MAY-26</t>
  </si>
  <si>
    <t>ITC Ltd. 26-MAY-26</t>
  </si>
  <si>
    <t>Grasim Industries Ltd. 26-MAY-26</t>
  </si>
  <si>
    <t>Eicher Motors Ltd. 26-MAY-26</t>
  </si>
  <si>
    <t>Tata Steel Ltd. 26-MAY-26</t>
  </si>
  <si>
    <t>Larsen &amp; Toubro Ltd. 26-MAY-26</t>
  </si>
  <si>
    <t>Axis Bank Ltd. 26-MAY-26</t>
  </si>
  <si>
    <t>Kotak Mahindra Bank Ltd. 26-MAY-26</t>
  </si>
  <si>
    <t>Reliance Industries Ltd. 26-MAY-26</t>
  </si>
  <si>
    <t>HDFC Bank Ltd. 26-MAY-26</t>
  </si>
  <si>
    <t>IndusInd Bank Ltd. 26-MAY-26</t>
  </si>
  <si>
    <t>NTPC Ltd. 26-MAY-26</t>
  </si>
  <si>
    <t>Asian Paints Ltd. 26-MAY-26</t>
  </si>
  <si>
    <t>Bharat Electronics Ltd. 26-MAY-26</t>
  </si>
  <si>
    <t>Biocon Ltd. 26-MAY-26</t>
  </si>
  <si>
    <t>Bajaj Finserv Ltd. 26-MAY-26</t>
  </si>
  <si>
    <t>IDFC First Bank Ltd. 26-MAY-26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</si>
  <si>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</si>
  <si>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</si>
  <si>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</si>
  <si>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</si>
  <si>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</si>
  <si>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</si>
  <si>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</si>
  <si>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</si>
  <si>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</si>
  <si>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</si>
  <si>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2026</t>
  </si>
  <si>
    <t>NAV Rs. per unit as on April 30, 2026</t>
  </si>
  <si>
    <t xml:space="preserve">Helios Small Cap Fund - Regular Plan - Growth Option </t>
  </si>
  <si>
    <t xml:space="preserve">Helios Small Cap Fund - Regular Plan - IDCW Option </t>
  </si>
  <si>
    <t xml:space="preserve">Helios Small Cap Fund - Direct Plan - Growth Option </t>
  </si>
  <si>
    <t xml:space="preserve">Helios Small Cap Fund - Direct Plan - IDCW Option </t>
  </si>
  <si>
    <t>Dividend History:Total dividends declared during the month ended April 30,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</si>
  <si>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</si>
  <si>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</si>
  <si>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</si>
  <si>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</si>
  <si>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</si>
  <si>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</si>
  <si>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30, 2026.</t>
  </si>
  <si>
    <t>Investment in Repo in Corporate Debt Securities during the Month ended April 30,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</si>
  <si>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</si>
  <si>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</si>
  <si>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</si>
  <si>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30, 2026 is -3356.06 Lakhs.</t>
  </si>
  <si>
    <t xml:space="preserve">Hedging Positions through Futures as on  30-April-2026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</si>
  <si>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</si>
  <si>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</si>
  <si>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</si>
  <si>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</si>
  <si>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</si>
  <si>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69.57%</t>
  </si>
  <si>
    <t xml:space="preserve">For the period 01-April-2026 to 30-April-2026,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</si>
  <si>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</si>
  <si>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</si>
  <si>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</si>
  <si>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</si>
  <si>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</si>
  <si>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</si>
  <si>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</si>
  <si>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</si>
  <si>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</si>
  <si>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</si>
  <si>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30-April-2026 :</t>
  </si>
  <si>
    <t>Total exposure due to futures (non hedging positions) as a %age of net assets : Nil</t>
  </si>
  <si>
    <t xml:space="preserve">For the period 01-April-2026 to 30-April-2026, the following details specified for non-hedging transactions through futures which have been squared off/expired : </t>
  </si>
  <si>
    <t>Hedging Position through Put Option as on 30-April-2026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</si>
  <si>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</si>
  <si>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</si>
  <si>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</si>
  <si>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</si>
  <si>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01-April-2026 to 30-April-2026,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</si>
  <si>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</si>
  <si>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</si>
  <si>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</si>
  <si>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</si>
  <si>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30-April-2026 :</t>
  </si>
  <si>
    <t>Call/Put</t>
  </si>
  <si>
    <t>Current Option Price ( Rs. Per unit)</t>
  </si>
  <si>
    <t>Total exposure through options as a % of net assets : Nil</t>
  </si>
  <si>
    <t>For the period 01-April-2026 to 30-April-2026, the following details specified for non-hedging transactions through options which have already been exercised/expired :</t>
  </si>
  <si>
    <t xml:space="preserve">Hedging Positions through Swaps as on 30-April-2026 : </t>
  </si>
  <si>
    <t>Total value and percentage of illiquid equity shares: Nil</t>
  </si>
  <si>
    <t>Funds parked in short term deposit(s) during the period / as on April 30,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</si>
  <si>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</si>
  <si>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</si>
  <si>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</si>
  <si>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</si>
  <si>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April 30,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</si>
</sst>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  <numFmt numFmtId="168" formatCode="[$-409]mmmm/yy;@"/>
    <numFmt numFmtId="169" formatCode="_(* #,##0_);_(* \(#,##0\);_(* &quot;-&quot;_);_(* @_)"/>
    <numFmt numFmtId="170" formatCode="_(* #,##0.00_);_(* \(#,##0.00\);_(* &quot;-&quot;_);_(* 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/>
    <xf numFmtId="43" fontId="11" fillId="0" borderId="0" xfId="1" applyFont="1"/>
    <xf numFmtId="0" fontId="7" fillId="0" borderId="29" xfId="0" applyFont="1" applyBorder="1" applyAlignment="1">
      <alignment vertical="center"/>
    </xf>
    <xf numFmtId="43" fontId="7" fillId="0" borderId="29" xfId="1" applyFont="1" applyBorder="1" applyAlignment="1">
      <alignment vertical="center"/>
    </xf>
    <xf numFmtId="43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43" fontId="4" fillId="0" borderId="29" xfId="1" applyFont="1" applyBorder="1"/>
    <xf numFmtId="0" fontId="7" fillId="0" borderId="29" xfId="0" applyFont="1" applyBorder="1"/>
    <xf numFmtId="43" fontId="7" fillId="0" borderId="29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5" fillId="0" borderId="29" xfId="0" applyFont="1" applyBorder="1"/>
    <xf numFmtId="167" fontId="14" fillId="0" borderId="29" xfId="0" applyNumberFormat="1" applyFont="1" applyBorder="1" applyAlignment="1">
      <alignment horizontal="center" vertical="center"/>
    </xf>
    <xf numFmtId="0" fontId="15" fillId="0" borderId="0" xfId="0" applyFont="1"/>
    <xf numFmtId="167" fontId="14" fillId="0" borderId="0" xfId="0" applyNumberFormat="1" applyFont="1" applyAlignment="1">
      <alignment horizontal="center" vertical="center"/>
    </xf>
    <xf numFmtId="0" fontId="15" fillId="0" borderId="0" xfId="0" quotePrefix="1" applyFont="1"/>
    <xf numFmtId="0" fontId="6" fillId="0" borderId="37" xfId="0" applyFont="1" applyBorder="1" applyAlignment="1">
      <alignment horizontal="left" wrapText="1"/>
    </xf>
    <xf numFmtId="0" fontId="6" fillId="4" borderId="38" xfId="0" applyFont="1" applyFill="1" applyBorder="1" applyAlignment="1">
      <alignment horizontal="center" vertical="center" wrapText="1"/>
    </xf>
    <xf numFmtId="49" fontId="16" fillId="5" borderId="15" xfId="4" applyNumberFormat="1" applyFont="1" applyFill="1" applyBorder="1" applyAlignment="1">
      <alignment horizontal="center" vertical="center"/>
    </xf>
    <xf numFmtId="49" fontId="16" fillId="5" borderId="3" xfId="4" applyNumberFormat="1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 wrapText="1"/>
    </xf>
    <xf numFmtId="49" fontId="16" fillId="5" borderId="29" xfId="4" applyNumberFormat="1" applyFont="1" applyFill="1" applyBorder="1" applyAlignment="1">
      <alignment horizontal="center" vertical="center"/>
    </xf>
    <xf numFmtId="49" fontId="16" fillId="5" borderId="40" xfId="4" applyNumberFormat="1" applyFont="1" applyFill="1" applyBorder="1" applyAlignment="1">
      <alignment horizontal="center" vertical="center"/>
    </xf>
    <xf numFmtId="0" fontId="15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5" fillId="0" borderId="8" xfId="0" applyFont="1" applyBorder="1"/>
    <xf numFmtId="0" fontId="14" fillId="0" borderId="3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0" xfId="0" applyFont="1"/>
    <xf numFmtId="0" fontId="14" fillId="0" borderId="42" xfId="0" applyFont="1" applyBorder="1" applyAlignment="1">
      <alignment wrapText="1"/>
    </xf>
    <xf numFmtId="2" fontId="14" fillId="0" borderId="43" xfId="0" applyNumberFormat="1" applyFont="1" applyBorder="1" applyAlignment="1">
      <alignment horizontal="right"/>
    </xf>
    <xf numFmtId="164" fontId="14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0" fontId="17" fillId="0" borderId="44" xfId="0" applyFont="1" applyBorder="1"/>
    <xf numFmtId="0" fontId="17" fillId="0" borderId="45" xfId="0" applyFont="1" applyBorder="1"/>
    <xf numFmtId="0" fontId="12" fillId="0" borderId="45" xfId="0" applyFont="1" applyBorder="1"/>
    <xf numFmtId="0" fontId="12" fillId="0" borderId="46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40" xfId="0" applyFont="1" applyBorder="1" applyAlignment="1">
      <alignment vertical="top" wrapText="1"/>
    </xf>
    <xf numFmtId="0" fontId="12" fillId="0" borderId="4" xfId="0" applyFont="1" applyBorder="1"/>
    <xf numFmtId="168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43" fontId="12" fillId="0" borderId="29" xfId="1" applyFont="1" applyFill="1" applyBorder="1"/>
    <xf numFmtId="43" fontId="12" fillId="0" borderId="40" xfId="1" applyFont="1" applyFill="1" applyBorder="1"/>
    <xf numFmtId="0" fontId="10" fillId="0" borderId="47" xfId="0" applyFont="1" applyBorder="1"/>
    <xf numFmtId="0" fontId="10" fillId="0" borderId="0" xfId="0" applyFont="1"/>
    <xf numFmtId="0" fontId="12" fillId="0" borderId="0" xfId="0" applyFont="1"/>
    <xf numFmtId="0" fontId="12" fillId="0" borderId="23" xfId="0" applyFont="1" applyBorder="1"/>
    <xf numFmtId="0" fontId="12" fillId="0" borderId="47" xfId="0" applyFont="1" applyBorder="1"/>
    <xf numFmtId="164" fontId="12" fillId="0" borderId="0" xfId="5" applyNumberFormat="1" applyFont="1" applyFill="1" applyBorder="1"/>
    <xf numFmtId="164" fontId="12" fillId="0" borderId="23" xfId="5" applyNumberFormat="1" applyFont="1" applyFill="1" applyBorder="1"/>
    <xf numFmtId="0" fontId="12" fillId="0" borderId="47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69" fontId="12" fillId="0" borderId="0" xfId="5" applyNumberFormat="1" applyFont="1" applyFill="1" applyBorder="1"/>
    <xf numFmtId="0" fontId="12" fillId="0" borderId="48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9" xfId="0" applyFont="1" applyBorder="1" applyAlignment="1">
      <alignment horizontal="center" vertical="top" wrapText="1"/>
    </xf>
    <xf numFmtId="0" fontId="12" fillId="0" borderId="48" xfId="0" applyFont="1" applyBorder="1"/>
    <xf numFmtId="0" fontId="12" fillId="0" borderId="6" xfId="0" applyFont="1" applyBorder="1"/>
    <xf numFmtId="0" fontId="12" fillId="0" borderId="49" xfId="0" applyFont="1" applyBorder="1"/>
    <xf numFmtId="164" fontId="12" fillId="0" borderId="0" xfId="1" applyNumberFormat="1" applyFont="1" applyFill="1" applyBorder="1"/>
    <xf numFmtId="0" fontId="12" fillId="0" borderId="50" xfId="0" applyFont="1" applyBorder="1" applyAlignment="1">
      <alignment vertical="top"/>
    </xf>
    <xf numFmtId="0" fontId="12" fillId="0" borderId="37" xfId="0" applyFont="1" applyBorder="1" applyAlignment="1">
      <alignment vertical="top"/>
    </xf>
    <xf numFmtId="164" fontId="12" fillId="0" borderId="37" xfId="1" applyNumberFormat="1" applyFont="1" applyFill="1" applyBorder="1"/>
    <xf numFmtId="164" fontId="12" fillId="0" borderId="37" xfId="5" applyNumberFormat="1" applyFont="1" applyFill="1" applyBorder="1" applyAlignment="1">
      <alignment vertical="top"/>
    </xf>
    <xf numFmtId="164" fontId="12" fillId="0" borderId="51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3" xfId="0" applyNumberFormat="1" applyFont="1" applyBorder="1"/>
    <xf numFmtId="0" fontId="17" fillId="0" borderId="0" xfId="0" applyFont="1"/>
    <xf numFmtId="170" fontId="12" fillId="0" borderId="0" xfId="0" applyNumberFormat="1" applyFont="1"/>
    <xf numFmtId="43" fontId="12" fillId="0" borderId="23" xfId="0" applyNumberFormat="1" applyFont="1" applyBorder="1"/>
    <xf numFmtId="0" fontId="12" fillId="0" borderId="52" xfId="0" applyFont="1" applyBorder="1" applyAlignment="1">
      <alignment vertical="top" wrapText="1"/>
    </xf>
    <xf numFmtId="0" fontId="12" fillId="0" borderId="52" xfId="0" applyFont="1" applyBorder="1"/>
    <xf numFmtId="0" fontId="18" fillId="0" borderId="47" xfId="0" applyFont="1" applyBorder="1"/>
    <xf numFmtId="0" fontId="18" fillId="0" borderId="0" xfId="0" applyFont="1"/>
    <xf numFmtId="0" fontId="17" fillId="0" borderId="47" xfId="0" applyFont="1" applyBorder="1"/>
    <xf numFmtId="0" fontId="12" fillId="0" borderId="48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7" xfId="0" applyFont="1" applyBorder="1"/>
    <xf numFmtId="0" fontId="12" fillId="0" borderId="50" xfId="0" applyFont="1" applyBorder="1"/>
    <xf numFmtId="0" fontId="12" fillId="0" borderId="37" xfId="0" applyFont="1" applyBorder="1"/>
    <xf numFmtId="43" fontId="12" fillId="0" borderId="51" xfId="0" applyNumberFormat="1" applyFont="1" applyBorder="1"/>
    <xf numFmtId="0" fontId="14" fillId="0" borderId="44" xfId="0" applyFont="1" applyBorder="1"/>
    <xf numFmtId="0" fontId="14" fillId="0" borderId="45" xfId="0" applyFont="1" applyBorder="1"/>
    <xf numFmtId="0" fontId="14" fillId="0" borderId="46" xfId="0" applyFont="1" applyBorder="1"/>
    <xf numFmtId="0" fontId="6" fillId="0" borderId="0" xfId="0" applyFont="1"/>
    <xf numFmtId="0" fontId="14" fillId="0" borderId="23" xfId="0" applyFont="1" applyBorder="1"/>
    <xf numFmtId="0" fontId="14" fillId="0" borderId="47" xfId="0" applyFont="1" applyBorder="1"/>
    <xf numFmtId="43" fontId="14" fillId="0" borderId="0" xfId="0" applyNumberFormat="1" applyFont="1"/>
    <xf numFmtId="0" fontId="14" fillId="0" borderId="50" xfId="0" applyFont="1" applyBorder="1"/>
    <xf numFmtId="0" fontId="14" fillId="0" borderId="37" xfId="0" applyFont="1" applyBorder="1"/>
    <xf numFmtId="0" fontId="14" fillId="0" borderId="51" xfId="0" applyFont="1" applyBorder="1"/>
    <xf numFmtId="49" fontId="16" fillId="6" borderId="0" xfId="4" applyNumberFormat="1" applyFont="1" applyFill="1" applyAlignment="1">
      <alignment horizontal="left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</cellXfs>
  <cellStyles count="7">
    <cellStyle name="Comma" xfId="1" builtinId="3"/>
    <cellStyle name="Comma 2" xfId="5" xr:uid="{A0F17025-C4BD-477A-AA7B-A0876CE8399B}"/>
    <cellStyle name="Explanatory Text" xfId="2" builtinId="53"/>
    <cellStyle name="Normal" xfId="0" builtinId="0"/>
    <cellStyle name="Normal 2" xfId="4" xr:uid="{E23FA299-8B32-49A1-A59B-AFDB29E9D471}"/>
    <cellStyle name="Percent 2" xfId="6" xr:uid="{D56D1AB3-13EF-4243-AEEF-D12F94599EB7}"/>
    <cellStyle name="Style 1" xfId="3" xr:uid="{EE4498B8-BD22-499B-9F5F-372E551D8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192</xdr:row>
      <xdr:rowOff>57150</xdr:rowOff>
    </xdr:from>
    <xdr:to>
      <xdr:col>4</xdr:col>
      <xdr:colOff>1562100</xdr:colOff>
      <xdr:row>205</xdr:row>
      <xdr:rowOff>200024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89139F-144E-4D80-8183-FFC3593C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5337750"/>
          <a:ext cx="674370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6-27\Apr%202026\Monthly%2030-Apr-2026\Final\HeliosMF_Monthtly%20Portfolio_30th%20April%202026.xls" TargetMode="External"/><Relationship Id="rId1" Type="http://schemas.openxmlformats.org/officeDocument/2006/relationships/externalLinkPath" Target="HeliosMF_Monthtly%20Portfolio_30th%20April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DAC5-2658-478C-850A-8FFD3A8A57D2}">
  <sheetPr codeName="Sheet1"/>
  <dimension ref="A1:BB208"/>
  <sheetViews>
    <sheetView showGridLines="0" tabSelected="1" zoomScale="90" zoomScaleNormal="90" workbookViewId="0">
      <pane ySplit="6" topLeftCell="A27" activePane="bottomLeft" state="frozen"/>
      <selection pane="bottomLeft" activeCell="I41" sqref="I41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7" width="19.5703125" style="20" customWidth="1"/>
    <col min="8" max="8" width="26.28515625" style="20" customWidth="1"/>
    <col min="9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3" width="19.5703125" style="2" customWidth="1"/>
    <col min="264" max="264" width="26.28515625" style="2" customWidth="1"/>
    <col min="265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19" width="19.5703125" style="2" customWidth="1"/>
    <col min="520" max="520" width="26.28515625" style="2" customWidth="1"/>
    <col min="521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5" width="19.5703125" style="2" customWidth="1"/>
    <col min="776" max="776" width="26.28515625" style="2" customWidth="1"/>
    <col min="777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1" width="19.5703125" style="2" customWidth="1"/>
    <col min="1032" max="1032" width="26.28515625" style="2" customWidth="1"/>
    <col min="1033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87" width="19.5703125" style="2" customWidth="1"/>
    <col min="1288" max="1288" width="26.28515625" style="2" customWidth="1"/>
    <col min="1289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3" width="19.5703125" style="2" customWidth="1"/>
    <col min="1544" max="1544" width="26.28515625" style="2" customWidth="1"/>
    <col min="1545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799" width="19.5703125" style="2" customWidth="1"/>
    <col min="1800" max="1800" width="26.28515625" style="2" customWidth="1"/>
    <col min="1801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5" width="19.5703125" style="2" customWidth="1"/>
    <col min="2056" max="2056" width="26.28515625" style="2" customWidth="1"/>
    <col min="2057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1" width="19.5703125" style="2" customWidth="1"/>
    <col min="2312" max="2312" width="26.28515625" style="2" customWidth="1"/>
    <col min="2313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67" width="19.5703125" style="2" customWidth="1"/>
    <col min="2568" max="2568" width="26.28515625" style="2" customWidth="1"/>
    <col min="2569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3" width="19.5703125" style="2" customWidth="1"/>
    <col min="2824" max="2824" width="26.28515625" style="2" customWidth="1"/>
    <col min="2825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79" width="19.5703125" style="2" customWidth="1"/>
    <col min="3080" max="3080" width="26.28515625" style="2" customWidth="1"/>
    <col min="3081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5" width="19.5703125" style="2" customWidth="1"/>
    <col min="3336" max="3336" width="26.28515625" style="2" customWidth="1"/>
    <col min="3337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1" width="19.5703125" style="2" customWidth="1"/>
    <col min="3592" max="3592" width="26.28515625" style="2" customWidth="1"/>
    <col min="3593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47" width="19.5703125" style="2" customWidth="1"/>
    <col min="3848" max="3848" width="26.28515625" style="2" customWidth="1"/>
    <col min="3849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3" width="19.5703125" style="2" customWidth="1"/>
    <col min="4104" max="4104" width="26.28515625" style="2" customWidth="1"/>
    <col min="4105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59" width="19.5703125" style="2" customWidth="1"/>
    <col min="4360" max="4360" width="26.28515625" style="2" customWidth="1"/>
    <col min="4361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5" width="19.5703125" style="2" customWidth="1"/>
    <col min="4616" max="4616" width="26.28515625" style="2" customWidth="1"/>
    <col min="4617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1" width="19.5703125" style="2" customWidth="1"/>
    <col min="4872" max="4872" width="26.28515625" style="2" customWidth="1"/>
    <col min="4873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27" width="19.5703125" style="2" customWidth="1"/>
    <col min="5128" max="5128" width="26.28515625" style="2" customWidth="1"/>
    <col min="5129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3" width="19.5703125" style="2" customWidth="1"/>
    <col min="5384" max="5384" width="26.28515625" style="2" customWidth="1"/>
    <col min="5385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39" width="19.5703125" style="2" customWidth="1"/>
    <col min="5640" max="5640" width="26.28515625" style="2" customWidth="1"/>
    <col min="5641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5" width="19.5703125" style="2" customWidth="1"/>
    <col min="5896" max="5896" width="26.28515625" style="2" customWidth="1"/>
    <col min="5897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1" width="19.5703125" style="2" customWidth="1"/>
    <col min="6152" max="6152" width="26.28515625" style="2" customWidth="1"/>
    <col min="6153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07" width="19.5703125" style="2" customWidth="1"/>
    <col min="6408" max="6408" width="26.28515625" style="2" customWidth="1"/>
    <col min="6409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3" width="19.5703125" style="2" customWidth="1"/>
    <col min="6664" max="6664" width="26.28515625" style="2" customWidth="1"/>
    <col min="6665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19" width="19.5703125" style="2" customWidth="1"/>
    <col min="6920" max="6920" width="26.28515625" style="2" customWidth="1"/>
    <col min="6921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5" width="19.5703125" style="2" customWidth="1"/>
    <col min="7176" max="7176" width="26.28515625" style="2" customWidth="1"/>
    <col min="7177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1" width="19.5703125" style="2" customWidth="1"/>
    <col min="7432" max="7432" width="26.28515625" style="2" customWidth="1"/>
    <col min="7433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87" width="19.5703125" style="2" customWidth="1"/>
    <col min="7688" max="7688" width="26.28515625" style="2" customWidth="1"/>
    <col min="7689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3" width="19.5703125" style="2" customWidth="1"/>
    <col min="7944" max="7944" width="26.28515625" style="2" customWidth="1"/>
    <col min="7945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199" width="19.5703125" style="2" customWidth="1"/>
    <col min="8200" max="8200" width="26.28515625" style="2" customWidth="1"/>
    <col min="8201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5" width="19.5703125" style="2" customWidth="1"/>
    <col min="8456" max="8456" width="26.28515625" style="2" customWidth="1"/>
    <col min="8457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1" width="19.5703125" style="2" customWidth="1"/>
    <col min="8712" max="8712" width="26.28515625" style="2" customWidth="1"/>
    <col min="8713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67" width="19.5703125" style="2" customWidth="1"/>
    <col min="8968" max="8968" width="26.28515625" style="2" customWidth="1"/>
    <col min="8969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3" width="19.5703125" style="2" customWidth="1"/>
    <col min="9224" max="9224" width="26.28515625" style="2" customWidth="1"/>
    <col min="9225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79" width="19.5703125" style="2" customWidth="1"/>
    <col min="9480" max="9480" width="26.28515625" style="2" customWidth="1"/>
    <col min="9481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5" width="19.5703125" style="2" customWidth="1"/>
    <col min="9736" max="9736" width="26.28515625" style="2" customWidth="1"/>
    <col min="9737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1" width="19.5703125" style="2" customWidth="1"/>
    <col min="9992" max="9992" width="26.28515625" style="2" customWidth="1"/>
    <col min="9993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47" width="19.5703125" style="2" customWidth="1"/>
    <col min="10248" max="10248" width="26.28515625" style="2" customWidth="1"/>
    <col min="10249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3" width="19.5703125" style="2" customWidth="1"/>
    <col min="10504" max="10504" width="26.28515625" style="2" customWidth="1"/>
    <col min="10505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59" width="19.5703125" style="2" customWidth="1"/>
    <col min="10760" max="10760" width="26.28515625" style="2" customWidth="1"/>
    <col min="10761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5" width="19.5703125" style="2" customWidth="1"/>
    <col min="11016" max="11016" width="26.28515625" style="2" customWidth="1"/>
    <col min="11017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1" width="19.5703125" style="2" customWidth="1"/>
    <col min="11272" max="11272" width="26.28515625" style="2" customWidth="1"/>
    <col min="11273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27" width="19.5703125" style="2" customWidth="1"/>
    <col min="11528" max="11528" width="26.28515625" style="2" customWidth="1"/>
    <col min="11529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3" width="19.5703125" style="2" customWidth="1"/>
    <col min="11784" max="11784" width="26.28515625" style="2" customWidth="1"/>
    <col min="11785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39" width="19.5703125" style="2" customWidth="1"/>
    <col min="12040" max="12040" width="26.28515625" style="2" customWidth="1"/>
    <col min="12041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5" width="19.5703125" style="2" customWidth="1"/>
    <col min="12296" max="12296" width="26.28515625" style="2" customWidth="1"/>
    <col min="12297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1" width="19.5703125" style="2" customWidth="1"/>
    <col min="12552" max="12552" width="26.28515625" style="2" customWidth="1"/>
    <col min="12553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07" width="19.5703125" style="2" customWidth="1"/>
    <col min="12808" max="12808" width="26.28515625" style="2" customWidth="1"/>
    <col min="12809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3" width="19.5703125" style="2" customWidth="1"/>
    <col min="13064" max="13064" width="26.28515625" style="2" customWidth="1"/>
    <col min="13065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19" width="19.5703125" style="2" customWidth="1"/>
    <col min="13320" max="13320" width="26.28515625" style="2" customWidth="1"/>
    <col min="13321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5" width="19.5703125" style="2" customWidth="1"/>
    <col min="13576" max="13576" width="26.28515625" style="2" customWidth="1"/>
    <col min="13577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1" width="19.5703125" style="2" customWidth="1"/>
    <col min="13832" max="13832" width="26.28515625" style="2" customWidth="1"/>
    <col min="13833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87" width="19.5703125" style="2" customWidth="1"/>
    <col min="14088" max="14088" width="26.28515625" style="2" customWidth="1"/>
    <col min="14089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3" width="19.5703125" style="2" customWidth="1"/>
    <col min="14344" max="14344" width="26.28515625" style="2" customWidth="1"/>
    <col min="14345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599" width="19.5703125" style="2" customWidth="1"/>
    <col min="14600" max="14600" width="26.28515625" style="2" customWidth="1"/>
    <col min="14601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5" width="19.5703125" style="2" customWidth="1"/>
    <col min="14856" max="14856" width="26.28515625" style="2" customWidth="1"/>
    <col min="14857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1" width="19.5703125" style="2" customWidth="1"/>
    <col min="15112" max="15112" width="26.28515625" style="2" customWidth="1"/>
    <col min="15113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67" width="19.5703125" style="2" customWidth="1"/>
    <col min="15368" max="15368" width="26.28515625" style="2" customWidth="1"/>
    <col min="15369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3" width="19.5703125" style="2" customWidth="1"/>
    <col min="15624" max="15624" width="26.28515625" style="2" customWidth="1"/>
    <col min="15625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79" width="19.5703125" style="2" customWidth="1"/>
    <col min="15880" max="15880" width="26.28515625" style="2" customWidth="1"/>
    <col min="15881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5" width="19.5703125" style="2" customWidth="1"/>
    <col min="16136" max="16136" width="26.28515625" style="2" customWidth="1"/>
    <col min="16137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46142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18200</v>
      </c>
      <c r="G10" s="43">
        <v>329.11</v>
      </c>
      <c r="H10" s="43">
        <v>6.82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22</v>
      </c>
      <c r="F11" s="42">
        <v>23800</v>
      </c>
      <c r="G11" s="43">
        <v>300.69</v>
      </c>
      <c r="H11" s="43">
        <v>6.23</v>
      </c>
      <c r="I11" s="44"/>
      <c r="J11" s="45"/>
      <c r="K11" s="46"/>
    </row>
    <row r="12" spans="1:54" x14ac:dyDescent="0.25">
      <c r="B12" s="1" t="s">
        <v>23</v>
      </c>
      <c r="C12" s="29" t="s">
        <v>24</v>
      </c>
      <c r="D12" s="40" t="s">
        <v>25</v>
      </c>
      <c r="E12" s="41" t="s">
        <v>26</v>
      </c>
      <c r="F12" s="42">
        <v>8800</v>
      </c>
      <c r="G12" s="43">
        <v>272.58</v>
      </c>
      <c r="H12" s="43">
        <v>5.65</v>
      </c>
      <c r="I12" s="44"/>
      <c r="J12" s="45"/>
      <c r="K12" s="46"/>
    </row>
    <row r="13" spans="1:54" x14ac:dyDescent="0.25">
      <c r="B13" s="1" t="s">
        <v>27</v>
      </c>
      <c r="C13" s="29" t="s">
        <v>28</v>
      </c>
      <c r="D13" s="40" t="s">
        <v>29</v>
      </c>
      <c r="E13" s="41" t="s">
        <v>30</v>
      </c>
      <c r="F13" s="42">
        <v>14250</v>
      </c>
      <c r="G13" s="43">
        <v>268.87</v>
      </c>
      <c r="H13" s="43">
        <v>5.57</v>
      </c>
      <c r="I13" s="44"/>
      <c r="J13" s="45"/>
      <c r="K13" s="46"/>
    </row>
    <row r="14" spans="1:54" x14ac:dyDescent="0.25">
      <c r="B14" s="1" t="s">
        <v>31</v>
      </c>
      <c r="C14" s="29" t="s">
        <v>32</v>
      </c>
      <c r="D14" s="40" t="s">
        <v>33</v>
      </c>
      <c r="E14" s="41" t="s">
        <v>34</v>
      </c>
      <c r="F14" s="42">
        <v>75200</v>
      </c>
      <c r="G14" s="43">
        <v>236.8</v>
      </c>
      <c r="H14" s="43">
        <v>4.91</v>
      </c>
      <c r="I14" s="44"/>
      <c r="J14" s="45"/>
      <c r="K14" s="46"/>
    </row>
    <row r="15" spans="1:54" x14ac:dyDescent="0.25">
      <c r="B15" s="1" t="s">
        <v>35</v>
      </c>
      <c r="C15" s="29" t="s">
        <v>36</v>
      </c>
      <c r="D15" s="40" t="s">
        <v>37</v>
      </c>
      <c r="E15" s="41" t="s">
        <v>38</v>
      </c>
      <c r="F15" s="42">
        <v>7500</v>
      </c>
      <c r="G15" s="43">
        <v>209.59</v>
      </c>
      <c r="H15" s="43">
        <v>4.34</v>
      </c>
      <c r="I15" s="44"/>
      <c r="J15" s="45"/>
      <c r="K15" s="46"/>
    </row>
    <row r="16" spans="1:54" x14ac:dyDescent="0.25">
      <c r="B16" s="1" t="s">
        <v>39</v>
      </c>
      <c r="C16" s="29" t="s">
        <v>40</v>
      </c>
      <c r="D16" s="40" t="s">
        <v>41</v>
      </c>
      <c r="E16" s="41" t="s">
        <v>26</v>
      </c>
      <c r="F16" s="42">
        <v>2900</v>
      </c>
      <c r="G16" s="43">
        <v>206.16</v>
      </c>
      <c r="H16" s="43">
        <v>4.2699999999999996</v>
      </c>
      <c r="I16" s="44"/>
      <c r="J16" s="45"/>
      <c r="K16" s="46"/>
    </row>
    <row r="17" spans="1:11" x14ac:dyDescent="0.25">
      <c r="B17" s="1" t="s">
        <v>42</v>
      </c>
      <c r="C17" s="29" t="s">
        <v>43</v>
      </c>
      <c r="D17" s="40" t="s">
        <v>44</v>
      </c>
      <c r="E17" s="41" t="s">
        <v>45</v>
      </c>
      <c r="F17" s="42">
        <v>93500</v>
      </c>
      <c r="G17" s="43">
        <v>197.62</v>
      </c>
      <c r="H17" s="43">
        <v>4.0999999999999996</v>
      </c>
      <c r="I17" s="44"/>
      <c r="J17" s="45"/>
      <c r="K17" s="46"/>
    </row>
    <row r="18" spans="1:11" x14ac:dyDescent="0.25">
      <c r="B18" s="1" t="s">
        <v>46</v>
      </c>
      <c r="C18" s="29" t="s">
        <v>47</v>
      </c>
      <c r="D18" s="40" t="s">
        <v>48</v>
      </c>
      <c r="E18" s="41" t="s">
        <v>49</v>
      </c>
      <c r="F18" s="42">
        <v>4900</v>
      </c>
      <c r="G18" s="43">
        <v>196.69</v>
      </c>
      <c r="H18" s="43">
        <v>4.08</v>
      </c>
      <c r="I18" s="44"/>
      <c r="J18" s="45"/>
      <c r="K18" s="46"/>
    </row>
    <row r="19" spans="1:11" x14ac:dyDescent="0.25">
      <c r="B19" s="1" t="s">
        <v>50</v>
      </c>
      <c r="C19" s="29" t="s">
        <v>51</v>
      </c>
      <c r="D19" s="40" t="s">
        <v>52</v>
      </c>
      <c r="E19" s="41" t="s">
        <v>22</v>
      </c>
      <c r="F19" s="42">
        <v>14375</v>
      </c>
      <c r="G19" s="43">
        <v>182.32</v>
      </c>
      <c r="H19" s="43">
        <v>3.78</v>
      </c>
      <c r="I19" s="44"/>
      <c r="J19" s="45"/>
      <c r="K19" s="46"/>
    </row>
    <row r="20" spans="1:11" x14ac:dyDescent="0.25">
      <c r="B20" s="1" t="s">
        <v>53</v>
      </c>
      <c r="C20" s="29" t="s">
        <v>54</v>
      </c>
      <c r="D20" s="40" t="s">
        <v>55</v>
      </c>
      <c r="E20" s="41" t="s">
        <v>22</v>
      </c>
      <c r="F20" s="42">
        <v>40000</v>
      </c>
      <c r="G20" s="43">
        <v>153.32</v>
      </c>
      <c r="H20" s="43">
        <v>3.18</v>
      </c>
      <c r="I20" s="44"/>
      <c r="J20" s="45"/>
      <c r="K20" s="46"/>
    </row>
    <row r="21" spans="1:11" x14ac:dyDescent="0.25">
      <c r="B21" s="1" t="s">
        <v>56</v>
      </c>
      <c r="C21" s="29" t="s">
        <v>57</v>
      </c>
      <c r="D21" s="40" t="s">
        <v>58</v>
      </c>
      <c r="E21" s="41" t="s">
        <v>59</v>
      </c>
      <c r="F21" s="42">
        <v>10500</v>
      </c>
      <c r="G21" s="43">
        <v>150.22999999999999</v>
      </c>
      <c r="H21" s="43">
        <v>3.11</v>
      </c>
      <c r="I21" s="44"/>
      <c r="J21" s="45"/>
      <c r="K21" s="46"/>
    </row>
    <row r="22" spans="1:11" x14ac:dyDescent="0.25">
      <c r="B22" s="1" t="s">
        <v>60</v>
      </c>
      <c r="C22" s="29" t="s">
        <v>61</v>
      </c>
      <c r="D22" s="40" t="s">
        <v>62</v>
      </c>
      <c r="E22" s="41" t="s">
        <v>22</v>
      </c>
      <c r="F22" s="42">
        <v>15400</v>
      </c>
      <c r="G22" s="43">
        <v>118.84</v>
      </c>
      <c r="H22" s="43">
        <v>2.46</v>
      </c>
      <c r="I22" s="44"/>
      <c r="J22" s="45"/>
      <c r="K22" s="46"/>
    </row>
    <row r="23" spans="1:11" x14ac:dyDescent="0.25">
      <c r="B23" s="1" t="s">
        <v>63</v>
      </c>
      <c r="C23" s="29" t="s">
        <v>64</v>
      </c>
      <c r="D23" s="40" t="s">
        <v>65</v>
      </c>
      <c r="E23" s="41" t="s">
        <v>22</v>
      </c>
      <c r="F23" s="42">
        <v>11900</v>
      </c>
      <c r="G23" s="43">
        <v>109.01</v>
      </c>
      <c r="H23" s="43">
        <v>2.2599999999999998</v>
      </c>
      <c r="I23" s="44"/>
      <c r="J23" s="45"/>
      <c r="K23" s="46"/>
    </row>
    <row r="24" spans="1:11" x14ac:dyDescent="0.25">
      <c r="B24" s="1" t="s">
        <v>66</v>
      </c>
      <c r="C24" s="29" t="s">
        <v>67</v>
      </c>
      <c r="D24" s="40" t="s">
        <v>68</v>
      </c>
      <c r="E24" s="41" t="s">
        <v>69</v>
      </c>
      <c r="F24" s="42">
        <v>22500</v>
      </c>
      <c r="G24" s="43">
        <v>89.81</v>
      </c>
      <c r="H24" s="43">
        <v>1.86</v>
      </c>
      <c r="I24" s="44"/>
      <c r="J24" s="45"/>
      <c r="K24" s="46"/>
    </row>
    <row r="25" spans="1:11" x14ac:dyDescent="0.25">
      <c r="B25" s="1" t="s">
        <v>70</v>
      </c>
      <c r="C25" s="29" t="s">
        <v>71</v>
      </c>
      <c r="D25" s="40" t="s">
        <v>72</v>
      </c>
      <c r="E25" s="41" t="s">
        <v>73</v>
      </c>
      <c r="F25" s="42">
        <v>3250</v>
      </c>
      <c r="G25" s="43">
        <v>79.45</v>
      </c>
      <c r="H25" s="43">
        <v>1.65</v>
      </c>
      <c r="I25" s="44"/>
      <c r="J25" s="45"/>
      <c r="K25" s="46"/>
    </row>
    <row r="26" spans="1:11" x14ac:dyDescent="0.25">
      <c r="B26" s="1" t="s">
        <v>74</v>
      </c>
      <c r="C26" s="29" t="s">
        <v>75</v>
      </c>
      <c r="D26" s="40" t="s">
        <v>76</v>
      </c>
      <c r="E26" s="41" t="s">
        <v>77</v>
      </c>
      <c r="F26" s="42">
        <v>17100</v>
      </c>
      <c r="G26" s="43">
        <v>73.75</v>
      </c>
      <c r="H26" s="43">
        <v>1.53</v>
      </c>
      <c r="I26" s="44"/>
      <c r="J26" s="45"/>
      <c r="K26" s="46"/>
    </row>
    <row r="27" spans="1:11" x14ac:dyDescent="0.25">
      <c r="B27" s="1" t="s">
        <v>78</v>
      </c>
      <c r="C27" s="29" t="s">
        <v>79</v>
      </c>
      <c r="D27" s="40" t="s">
        <v>80</v>
      </c>
      <c r="E27" s="41" t="s">
        <v>18</v>
      </c>
      <c r="F27" s="42">
        <v>20000</v>
      </c>
      <c r="G27" s="43">
        <v>71.930000000000007</v>
      </c>
      <c r="H27" s="43">
        <v>1.49</v>
      </c>
      <c r="I27" s="44"/>
      <c r="J27" s="45"/>
      <c r="K27" s="46"/>
    </row>
    <row r="28" spans="1:11" x14ac:dyDescent="0.25">
      <c r="B28" s="1" t="s">
        <v>81</v>
      </c>
      <c r="C28" s="29" t="s">
        <v>82</v>
      </c>
      <c r="D28" s="40" t="s">
        <v>83</v>
      </c>
      <c r="E28" s="41" t="s">
        <v>84</v>
      </c>
      <c r="F28" s="42">
        <v>3500</v>
      </c>
      <c r="G28" s="43">
        <v>61.15</v>
      </c>
      <c r="H28" s="43">
        <v>1.27</v>
      </c>
      <c r="I28" s="44"/>
      <c r="J28" s="45"/>
      <c r="K28" s="46"/>
    </row>
    <row r="29" spans="1:11" x14ac:dyDescent="0.25">
      <c r="B29" s="1" t="s">
        <v>85</v>
      </c>
      <c r="C29" s="29" t="s">
        <v>86</v>
      </c>
      <c r="D29" s="40" t="s">
        <v>87</v>
      </c>
      <c r="E29" s="41" t="s">
        <v>22</v>
      </c>
      <c r="F29" s="42">
        <v>46375</v>
      </c>
      <c r="G29" s="43">
        <v>32.299999999999997</v>
      </c>
      <c r="H29" s="43">
        <v>0.67</v>
      </c>
      <c r="I29" s="44"/>
      <c r="J29" s="45"/>
      <c r="K29" s="46"/>
    </row>
    <row r="30" spans="1:11" x14ac:dyDescent="0.25">
      <c r="C30" s="39" t="s">
        <v>88</v>
      </c>
      <c r="D30" s="40"/>
      <c r="E30" s="41"/>
      <c r="F30" s="42"/>
      <c r="G30" s="48">
        <v>3340.22</v>
      </c>
      <c r="H30" s="48">
        <v>69.23</v>
      </c>
      <c r="I30" s="44"/>
      <c r="J30" s="45"/>
      <c r="K30" s="46"/>
    </row>
    <row r="31" spans="1:11" x14ac:dyDescent="0.25">
      <c r="C31" s="29"/>
      <c r="D31" s="40"/>
      <c r="E31" s="41"/>
      <c r="F31" s="42"/>
      <c r="G31" s="43"/>
      <c r="H31" s="43"/>
      <c r="I31" s="44"/>
      <c r="J31" s="45"/>
      <c r="K31" s="46"/>
    </row>
    <row r="32" spans="1:11" x14ac:dyDescent="0.25">
      <c r="A32" s="37"/>
      <c r="B32" s="38"/>
      <c r="C32" s="39" t="s">
        <v>89</v>
      </c>
      <c r="D32" s="40"/>
      <c r="E32" s="41"/>
      <c r="F32" s="42"/>
      <c r="G32" s="43"/>
      <c r="H32" s="43"/>
      <c r="I32" s="44"/>
      <c r="J32" s="45"/>
      <c r="K32" s="46"/>
    </row>
    <row r="33" spans="1:11" x14ac:dyDescent="0.25">
      <c r="C33" s="47" t="s">
        <v>90</v>
      </c>
      <c r="D33" s="40"/>
      <c r="E33" s="41"/>
      <c r="F33" s="42"/>
      <c r="G33" s="43"/>
      <c r="H33" s="43"/>
      <c r="I33" s="44"/>
      <c r="J33" s="45"/>
      <c r="K33" s="46"/>
    </row>
    <row r="34" spans="1:11" x14ac:dyDescent="0.25">
      <c r="B34" s="1" t="s">
        <v>91</v>
      </c>
      <c r="C34" s="29" t="s">
        <v>92</v>
      </c>
      <c r="D34" s="40" t="s">
        <v>93</v>
      </c>
      <c r="E34" s="41" t="s">
        <v>94</v>
      </c>
      <c r="F34" s="42">
        <v>500000</v>
      </c>
      <c r="G34" s="43">
        <v>480.15</v>
      </c>
      <c r="H34" s="43">
        <v>9.9499999999999993</v>
      </c>
      <c r="I34" s="44">
        <v>5.5477999999999996</v>
      </c>
      <c r="J34" s="45"/>
      <c r="K34" s="46"/>
    </row>
    <row r="35" spans="1:11" x14ac:dyDescent="0.25">
      <c r="B35" s="1" t="s">
        <v>95</v>
      </c>
      <c r="C35" s="29" t="s">
        <v>96</v>
      </c>
      <c r="D35" s="40" t="s">
        <v>97</v>
      </c>
      <c r="E35" s="41" t="s">
        <v>94</v>
      </c>
      <c r="F35" s="42">
        <v>500000</v>
      </c>
      <c r="G35" s="43">
        <v>477.12</v>
      </c>
      <c r="H35" s="43">
        <v>9.89</v>
      </c>
      <c r="I35" s="44">
        <v>5.5757000000000003</v>
      </c>
      <c r="J35" s="45"/>
      <c r="K35" s="46"/>
    </row>
    <row r="36" spans="1:11" x14ac:dyDescent="0.25">
      <c r="B36" s="1" t="s">
        <v>98</v>
      </c>
      <c r="C36" s="29" t="s">
        <v>99</v>
      </c>
      <c r="D36" s="40" t="s">
        <v>100</v>
      </c>
      <c r="E36" s="41" t="s">
        <v>94</v>
      </c>
      <c r="F36" s="42">
        <v>200000</v>
      </c>
      <c r="G36" s="43">
        <v>197.02</v>
      </c>
      <c r="H36" s="43">
        <v>4.08</v>
      </c>
      <c r="I36" s="44">
        <v>5.31</v>
      </c>
      <c r="J36" s="45"/>
      <c r="K36" s="46"/>
    </row>
    <row r="37" spans="1:11" x14ac:dyDescent="0.25">
      <c r="C37" s="39" t="s">
        <v>88</v>
      </c>
      <c r="D37" s="40"/>
      <c r="E37" s="41"/>
      <c r="F37" s="42"/>
      <c r="G37" s="48">
        <v>1154.29</v>
      </c>
      <c r="H37" s="48">
        <v>23.92</v>
      </c>
      <c r="I37" s="44"/>
      <c r="J37" s="45"/>
      <c r="K37" s="46"/>
    </row>
    <row r="38" spans="1:11" x14ac:dyDescent="0.25">
      <c r="C38" s="29"/>
      <c r="D38" s="40"/>
      <c r="E38" s="41"/>
      <c r="F38" s="42"/>
      <c r="G38" s="43"/>
      <c r="H38" s="43"/>
      <c r="I38" s="44"/>
      <c r="J38" s="45"/>
      <c r="K38" s="46"/>
    </row>
    <row r="39" spans="1:11" x14ac:dyDescent="0.25">
      <c r="A39" s="37"/>
      <c r="B39" s="38"/>
      <c r="C39" s="39" t="s">
        <v>101</v>
      </c>
      <c r="D39" s="40"/>
      <c r="E39" s="41"/>
      <c r="F39" s="42"/>
      <c r="G39" s="43"/>
      <c r="H39" s="43"/>
      <c r="I39" s="44"/>
      <c r="J39" s="45"/>
      <c r="K39" s="46"/>
    </row>
    <row r="40" spans="1:11" x14ac:dyDescent="0.25">
      <c r="C40" s="47" t="s">
        <v>102</v>
      </c>
      <c r="D40" s="40"/>
      <c r="E40" s="41"/>
      <c r="F40" s="42"/>
      <c r="G40" s="43"/>
      <c r="H40" s="43"/>
      <c r="I40" s="44"/>
      <c r="J40" s="45"/>
      <c r="K40" s="46"/>
    </row>
    <row r="41" spans="1:11" x14ac:dyDescent="0.25">
      <c r="B41" s="1" t="s">
        <v>103</v>
      </c>
      <c r="C41" s="29" t="s">
        <v>104</v>
      </c>
      <c r="D41" s="40"/>
      <c r="E41" s="41"/>
      <c r="F41" s="42"/>
      <c r="G41" s="43">
        <v>396.83</v>
      </c>
      <c r="H41" s="43">
        <v>8.23</v>
      </c>
      <c r="I41" s="44">
        <v>5.2397580000000001</v>
      </c>
      <c r="J41" s="45"/>
      <c r="K41" s="46"/>
    </row>
    <row r="42" spans="1:11" x14ac:dyDescent="0.25">
      <c r="C42" s="39" t="s">
        <v>88</v>
      </c>
      <c r="D42" s="40"/>
      <c r="E42" s="41"/>
      <c r="F42" s="42"/>
      <c r="G42" s="48">
        <v>396.83</v>
      </c>
      <c r="H42" s="48">
        <v>8.23</v>
      </c>
      <c r="I42" s="44"/>
      <c r="J42" s="45"/>
      <c r="K42" s="46"/>
    </row>
    <row r="43" spans="1:11" x14ac:dyDescent="0.25">
      <c r="C43" s="29"/>
      <c r="D43" s="40"/>
      <c r="E43" s="41"/>
      <c r="F43" s="42"/>
      <c r="G43" s="43"/>
      <c r="H43" s="43"/>
      <c r="I43" s="44"/>
      <c r="J43" s="45"/>
      <c r="K43" s="46"/>
    </row>
    <row r="44" spans="1:11" x14ac:dyDescent="0.25">
      <c r="A44" s="37"/>
      <c r="B44" s="38"/>
      <c r="C44" s="39" t="s">
        <v>105</v>
      </c>
      <c r="D44" s="40"/>
      <c r="E44" s="41"/>
      <c r="F44" s="42"/>
      <c r="G44" s="43"/>
      <c r="H44" s="43"/>
      <c r="I44" s="44"/>
      <c r="J44" s="45"/>
      <c r="K44" s="46"/>
    </row>
    <row r="45" spans="1:11" x14ac:dyDescent="0.25">
      <c r="A45" s="38"/>
      <c r="B45" s="38"/>
      <c r="C45" s="29" t="s">
        <v>106</v>
      </c>
      <c r="D45" s="40"/>
      <c r="E45" s="41"/>
      <c r="F45" s="42"/>
      <c r="G45" s="43">
        <v>104.57</v>
      </c>
      <c r="H45" s="43">
        <v>2.17</v>
      </c>
      <c r="I45" s="44"/>
      <c r="J45" s="45"/>
      <c r="K45" s="46"/>
    </row>
    <row r="46" spans="1:11" x14ac:dyDescent="0.25">
      <c r="B46" s="1"/>
      <c r="C46" s="29" t="s">
        <v>107</v>
      </c>
      <c r="D46" s="40"/>
      <c r="E46" s="41"/>
      <c r="F46" s="42"/>
      <c r="G46" s="43">
        <v>-172.14</v>
      </c>
      <c r="H46" s="43">
        <v>-3.55</v>
      </c>
      <c r="I46" s="44"/>
      <c r="J46" s="45"/>
      <c r="K46" s="46"/>
    </row>
    <row r="47" spans="1:11" x14ac:dyDescent="0.25">
      <c r="C47" s="39" t="s">
        <v>88</v>
      </c>
      <c r="D47" s="40"/>
      <c r="E47" s="41"/>
      <c r="F47" s="42"/>
      <c r="G47" s="48">
        <v>-67.569999999999993</v>
      </c>
      <c r="H47" s="48">
        <v>-1.38</v>
      </c>
      <c r="I47" s="44"/>
      <c r="J47" s="45"/>
      <c r="K47" s="46"/>
    </row>
    <row r="48" spans="1:11" x14ac:dyDescent="0.25">
      <c r="C48" s="29"/>
      <c r="D48" s="40"/>
      <c r="E48" s="41"/>
      <c r="F48" s="42"/>
      <c r="G48" s="43"/>
      <c r="H48" s="43"/>
      <c r="I48" s="44"/>
      <c r="J48" s="45"/>
      <c r="K48" s="46"/>
    </row>
    <row r="49" spans="2:11" ht="14.25" thickBot="1" x14ac:dyDescent="0.3">
      <c r="C49" s="49" t="s">
        <v>108</v>
      </c>
      <c r="D49" s="50"/>
      <c r="E49" s="51"/>
      <c r="F49" s="52"/>
      <c r="G49" s="53">
        <v>4823.7700000000004</v>
      </c>
      <c r="H49" s="53">
        <f>SUMIFS(H:H,C:C,"Total")</f>
        <v>100.00000000000001</v>
      </c>
      <c r="I49" s="54"/>
      <c r="J49" s="55"/>
      <c r="K49" s="56"/>
    </row>
    <row r="51" spans="2:11" s="57" customFormat="1" ht="15.75" x14ac:dyDescent="0.3">
      <c r="C51" s="57" t="s">
        <v>109</v>
      </c>
      <c r="F51" s="58"/>
      <c r="G51" s="58"/>
      <c r="H51" s="58"/>
    </row>
    <row r="52" spans="2:11" s="62" customFormat="1" ht="27" x14ac:dyDescent="0.25">
      <c r="B52" s="59"/>
      <c r="C52" s="59" t="s">
        <v>110</v>
      </c>
      <c r="D52" s="59" t="s">
        <v>111</v>
      </c>
      <c r="E52" s="59" t="s">
        <v>112</v>
      </c>
      <c r="F52" s="60" t="s">
        <v>7</v>
      </c>
      <c r="G52" s="61" t="s">
        <v>113</v>
      </c>
      <c r="H52" s="60" t="s">
        <v>9</v>
      </c>
      <c r="I52" s="59" t="s">
        <v>12</v>
      </c>
    </row>
    <row r="53" spans="2:11" s="62" customFormat="1" x14ac:dyDescent="0.25">
      <c r="B53" s="59"/>
      <c r="C53" s="59" t="s">
        <v>114</v>
      </c>
      <c r="D53" s="59"/>
      <c r="E53" s="59"/>
      <c r="F53" s="60"/>
      <c r="G53" s="61"/>
      <c r="H53" s="60"/>
      <c r="I53" s="59"/>
    </row>
    <row r="54" spans="2:11" s="2" customFormat="1" x14ac:dyDescent="0.25">
      <c r="B54" s="63">
        <v>2222748</v>
      </c>
      <c r="C54" s="63" t="s">
        <v>115</v>
      </c>
      <c r="D54" s="63" t="s">
        <v>116</v>
      </c>
      <c r="E54" s="63" t="s">
        <v>18</v>
      </c>
      <c r="F54" s="64">
        <v>-18200</v>
      </c>
      <c r="G54" s="64">
        <v>-330.33</v>
      </c>
      <c r="H54" s="64">
        <v>-6.85</v>
      </c>
      <c r="I54" s="63"/>
    </row>
    <row r="55" spans="2:11" s="2" customFormat="1" x14ac:dyDescent="0.25">
      <c r="B55" s="63">
        <v>2222778</v>
      </c>
      <c r="C55" s="63" t="s">
        <v>117</v>
      </c>
      <c r="D55" s="63" t="s">
        <v>116</v>
      </c>
      <c r="E55" s="63" t="s">
        <v>22</v>
      </c>
      <c r="F55" s="64">
        <v>-23800</v>
      </c>
      <c r="G55" s="64">
        <v>-302.42660000000001</v>
      </c>
      <c r="H55" s="64">
        <v>-6.27</v>
      </c>
      <c r="I55" s="63"/>
    </row>
    <row r="56" spans="2:11" s="2" customFormat="1" x14ac:dyDescent="0.25">
      <c r="B56" s="63">
        <v>2222633</v>
      </c>
      <c r="C56" s="63" t="s">
        <v>118</v>
      </c>
      <c r="D56" s="63" t="s">
        <v>116</v>
      </c>
      <c r="E56" s="63" t="s">
        <v>26</v>
      </c>
      <c r="F56" s="64">
        <v>-8800</v>
      </c>
      <c r="G56" s="64">
        <v>-274.12</v>
      </c>
      <c r="H56" s="64">
        <v>-5.68</v>
      </c>
      <c r="I56" s="63"/>
    </row>
    <row r="57" spans="2:11" s="2" customFormat="1" x14ac:dyDescent="0.25">
      <c r="B57" s="63">
        <v>2222658</v>
      </c>
      <c r="C57" s="63" t="s">
        <v>119</v>
      </c>
      <c r="D57" s="63" t="s">
        <v>116</v>
      </c>
      <c r="E57" s="63" t="s">
        <v>30</v>
      </c>
      <c r="F57" s="64">
        <v>-14250</v>
      </c>
      <c r="G57" s="64">
        <v>-270.23700000000002</v>
      </c>
      <c r="H57" s="64">
        <v>-5.6</v>
      </c>
      <c r="I57" s="63"/>
    </row>
    <row r="58" spans="2:11" s="2" customFormat="1" x14ac:dyDescent="0.25">
      <c r="B58" s="63">
        <v>2222682</v>
      </c>
      <c r="C58" s="63" t="s">
        <v>120</v>
      </c>
      <c r="D58" s="63" t="s">
        <v>116</v>
      </c>
      <c r="E58" s="63" t="s">
        <v>34</v>
      </c>
      <c r="F58" s="64">
        <v>-75200</v>
      </c>
      <c r="G58" s="64">
        <v>-237.44399999999999</v>
      </c>
      <c r="H58" s="64">
        <v>-4.92</v>
      </c>
      <c r="I58" s="63"/>
    </row>
    <row r="59" spans="2:11" s="2" customFormat="1" x14ac:dyDescent="0.25">
      <c r="B59" s="63">
        <v>2222768</v>
      </c>
      <c r="C59" s="63" t="s">
        <v>121</v>
      </c>
      <c r="D59" s="63" t="s">
        <v>116</v>
      </c>
      <c r="E59" s="63" t="s">
        <v>38</v>
      </c>
      <c r="F59" s="64">
        <v>-7500</v>
      </c>
      <c r="G59" s="64">
        <v>-210.21</v>
      </c>
      <c r="H59" s="64">
        <v>-4.3600000000000003</v>
      </c>
      <c r="I59" s="63"/>
    </row>
    <row r="60" spans="2:11" s="2" customFormat="1" x14ac:dyDescent="0.25">
      <c r="B60" s="63">
        <v>2222749</v>
      </c>
      <c r="C60" s="63" t="s">
        <v>122</v>
      </c>
      <c r="D60" s="63" t="s">
        <v>116</v>
      </c>
      <c r="E60" s="63" t="s">
        <v>26</v>
      </c>
      <c r="F60" s="64">
        <v>-2900</v>
      </c>
      <c r="G60" s="64">
        <v>-207.321</v>
      </c>
      <c r="H60" s="64">
        <v>-4.3</v>
      </c>
      <c r="I60" s="63"/>
    </row>
    <row r="61" spans="2:11" s="2" customFormat="1" x14ac:dyDescent="0.25">
      <c r="B61" s="63">
        <v>2222728</v>
      </c>
      <c r="C61" s="63" t="s">
        <v>123</v>
      </c>
      <c r="D61" s="63" t="s">
        <v>116</v>
      </c>
      <c r="E61" s="63" t="s">
        <v>45</v>
      </c>
      <c r="F61" s="64">
        <v>-93500</v>
      </c>
      <c r="G61" s="64">
        <v>-198.27610000000001</v>
      </c>
      <c r="H61" s="64">
        <v>-4.1100000000000003</v>
      </c>
      <c r="I61" s="63"/>
    </row>
    <row r="62" spans="2:11" s="2" customFormat="1" x14ac:dyDescent="0.25">
      <c r="B62" s="63">
        <v>2222681</v>
      </c>
      <c r="C62" s="63" t="s">
        <v>124</v>
      </c>
      <c r="D62" s="63" t="s">
        <v>116</v>
      </c>
      <c r="E62" s="63" t="s">
        <v>49</v>
      </c>
      <c r="F62" s="64">
        <v>-4900</v>
      </c>
      <c r="G62" s="64">
        <v>-197.84729999999999</v>
      </c>
      <c r="H62" s="64">
        <v>-4.0999999999999996</v>
      </c>
      <c r="I62" s="63"/>
    </row>
    <row r="63" spans="2:11" s="2" customFormat="1" x14ac:dyDescent="0.25">
      <c r="B63" s="63">
        <v>2222787</v>
      </c>
      <c r="C63" s="63" t="s">
        <v>125</v>
      </c>
      <c r="D63" s="63" t="s">
        <v>116</v>
      </c>
      <c r="E63" s="63" t="s">
        <v>22</v>
      </c>
      <c r="F63" s="64">
        <v>-14375</v>
      </c>
      <c r="G63" s="64">
        <v>-183.41062500000001</v>
      </c>
      <c r="H63" s="64">
        <v>-3.8</v>
      </c>
      <c r="I63" s="63"/>
    </row>
    <row r="64" spans="2:11" s="2" customFormat="1" x14ac:dyDescent="0.25">
      <c r="B64" s="63">
        <v>2222615</v>
      </c>
      <c r="C64" s="63" t="s">
        <v>126</v>
      </c>
      <c r="D64" s="63" t="s">
        <v>116</v>
      </c>
      <c r="E64" s="63" t="s">
        <v>22</v>
      </c>
      <c r="F64" s="64">
        <v>-40000</v>
      </c>
      <c r="G64" s="64">
        <v>-154.36000000000001</v>
      </c>
      <c r="H64" s="64">
        <v>-3.2</v>
      </c>
      <c r="I64" s="63"/>
    </row>
    <row r="65" spans="2:11" s="2" customFormat="1" x14ac:dyDescent="0.25">
      <c r="B65" s="63">
        <v>2222641</v>
      </c>
      <c r="C65" s="63" t="s">
        <v>127</v>
      </c>
      <c r="D65" s="63" t="s">
        <v>116</v>
      </c>
      <c r="E65" s="63" t="s">
        <v>59</v>
      </c>
      <c r="F65" s="64">
        <v>-10500</v>
      </c>
      <c r="G65" s="64">
        <v>-150.696</v>
      </c>
      <c r="H65" s="64">
        <v>-3.12</v>
      </c>
      <c r="I65" s="63"/>
    </row>
    <row r="66" spans="2:11" s="2" customFormat="1" x14ac:dyDescent="0.25">
      <c r="B66" s="63">
        <v>2222662</v>
      </c>
      <c r="C66" s="63" t="s">
        <v>128</v>
      </c>
      <c r="D66" s="63" t="s">
        <v>116</v>
      </c>
      <c r="E66" s="63" t="s">
        <v>22</v>
      </c>
      <c r="F66" s="64">
        <v>-15400</v>
      </c>
      <c r="G66" s="64">
        <v>-119.5194</v>
      </c>
      <c r="H66" s="64">
        <v>-2.48</v>
      </c>
      <c r="I66" s="63"/>
    </row>
    <row r="67" spans="2:11" s="2" customFormat="1" x14ac:dyDescent="0.25">
      <c r="B67" s="63">
        <v>2222759</v>
      </c>
      <c r="C67" s="63" t="s">
        <v>129</v>
      </c>
      <c r="D67" s="63" t="s">
        <v>116</v>
      </c>
      <c r="E67" s="63" t="s">
        <v>22</v>
      </c>
      <c r="F67" s="64">
        <v>-11900</v>
      </c>
      <c r="G67" s="64">
        <v>-109.64064999999999</v>
      </c>
      <c r="H67" s="64">
        <v>-2.27</v>
      </c>
      <c r="I67" s="63"/>
    </row>
    <row r="68" spans="2:11" s="2" customFormat="1" x14ac:dyDescent="0.25">
      <c r="B68" s="63">
        <v>2222630</v>
      </c>
      <c r="C68" s="63" t="s">
        <v>130</v>
      </c>
      <c r="D68" s="63" t="s">
        <v>116</v>
      </c>
      <c r="E68" s="63" t="s">
        <v>69</v>
      </c>
      <c r="F68" s="64">
        <v>-22500</v>
      </c>
      <c r="G68" s="64">
        <v>-90.112499999999997</v>
      </c>
      <c r="H68" s="64">
        <v>-1.87</v>
      </c>
      <c r="I68" s="63"/>
    </row>
    <row r="69" spans="2:11" s="2" customFormat="1" x14ac:dyDescent="0.25">
      <c r="B69" s="63">
        <v>2222704</v>
      </c>
      <c r="C69" s="63" t="s">
        <v>131</v>
      </c>
      <c r="D69" s="63" t="s">
        <v>116</v>
      </c>
      <c r="E69" s="63" t="s">
        <v>73</v>
      </c>
      <c r="F69" s="64">
        <v>-3250</v>
      </c>
      <c r="G69" s="64">
        <v>-79.858999999999995</v>
      </c>
      <c r="H69" s="64">
        <v>-1.66</v>
      </c>
      <c r="I69" s="63"/>
    </row>
    <row r="70" spans="2:11" s="2" customFormat="1" x14ac:dyDescent="0.25">
      <c r="B70" s="63">
        <v>2222739</v>
      </c>
      <c r="C70" s="63" t="s">
        <v>132</v>
      </c>
      <c r="D70" s="63" t="s">
        <v>116</v>
      </c>
      <c r="E70" s="63" t="s">
        <v>77</v>
      </c>
      <c r="F70" s="64">
        <v>-17100</v>
      </c>
      <c r="G70" s="64">
        <v>-74.205449999999999</v>
      </c>
      <c r="H70" s="64">
        <v>-1.54</v>
      </c>
      <c r="I70" s="63"/>
    </row>
    <row r="71" spans="2:11" s="2" customFormat="1" x14ac:dyDescent="0.25">
      <c r="B71" s="63">
        <v>2222674</v>
      </c>
      <c r="C71" s="63" t="s">
        <v>133</v>
      </c>
      <c r="D71" s="63" t="s">
        <v>116</v>
      </c>
      <c r="E71" s="63" t="s">
        <v>18</v>
      </c>
      <c r="F71" s="64">
        <v>-20000</v>
      </c>
      <c r="G71" s="64">
        <v>-72.22</v>
      </c>
      <c r="H71" s="64">
        <v>-1.5</v>
      </c>
      <c r="I71" s="63"/>
    </row>
    <row r="72" spans="2:11" s="2" customFormat="1" x14ac:dyDescent="0.25">
      <c r="B72" s="63">
        <v>2222661</v>
      </c>
      <c r="C72" s="63" t="s">
        <v>134</v>
      </c>
      <c r="D72" s="63" t="s">
        <v>116</v>
      </c>
      <c r="E72" s="63" t="s">
        <v>84</v>
      </c>
      <c r="F72" s="64">
        <v>-3500</v>
      </c>
      <c r="G72" s="64">
        <v>-61.334000000000003</v>
      </c>
      <c r="H72" s="64">
        <v>-1.27</v>
      </c>
      <c r="I72" s="63"/>
    </row>
    <row r="73" spans="2:11" s="2" customFormat="1" x14ac:dyDescent="0.25">
      <c r="B73" s="63">
        <v>2222621</v>
      </c>
      <c r="C73" s="63" t="s">
        <v>135</v>
      </c>
      <c r="D73" s="63" t="s">
        <v>116</v>
      </c>
      <c r="E73" s="63" t="s">
        <v>22</v>
      </c>
      <c r="F73" s="64">
        <v>-46375</v>
      </c>
      <c r="G73" s="64">
        <v>-32.490324999999999</v>
      </c>
      <c r="H73" s="64">
        <v>-0.67</v>
      </c>
      <c r="I73" s="63"/>
    </row>
    <row r="74" spans="2:11" s="18" customFormat="1" x14ac:dyDescent="0.25">
      <c r="B74" s="65"/>
      <c r="C74" s="65" t="s">
        <v>136</v>
      </c>
      <c r="D74" s="65"/>
      <c r="E74" s="65"/>
      <c r="F74" s="66"/>
      <c r="G74" s="66">
        <f>SUM(G53:G73)</f>
        <v>-3356.0599499999998</v>
      </c>
      <c r="H74" s="66">
        <f>SUM(H53:H73)</f>
        <v>-69.569999999999993</v>
      </c>
      <c r="I74" s="65"/>
    </row>
    <row r="76" spans="2:11" x14ac:dyDescent="0.25">
      <c r="C76" s="18" t="s">
        <v>137</v>
      </c>
    </row>
    <row r="77" spans="2:11" x14ac:dyDescent="0.25">
      <c r="C77" s="67" t="s">
        <v>138</v>
      </c>
      <c r="D77" s="67"/>
      <c r="E77" s="67"/>
      <c r="F77" s="67"/>
      <c r="G77" s="67"/>
      <c r="H77" s="67"/>
      <c r="I77" s="67"/>
      <c r="J77" s="67"/>
      <c r="K77" s="67"/>
    </row>
    <row r="78" spans="2:11" x14ac:dyDescent="0.25">
      <c r="C78" s="2" t="s">
        <v>139</v>
      </c>
    </row>
    <row r="79" spans="2:11" x14ac:dyDescent="0.25">
      <c r="C79" s="2" t="s">
        <v>140</v>
      </c>
    </row>
    <row r="80" spans="2:11" x14ac:dyDescent="0.25">
      <c r="C80" s="68" t="s">
        <v>141</v>
      </c>
      <c r="D80" s="69"/>
      <c r="E80" s="69"/>
      <c r="F80" s="69"/>
      <c r="G80" s="69"/>
      <c r="H80" s="69"/>
      <c r="I80" s="69"/>
      <c r="J80" s="69"/>
      <c r="K80" s="69"/>
    </row>
    <row r="81" spans="3:11" x14ac:dyDescent="0.25">
      <c r="C81" s="68" t="s">
        <v>142</v>
      </c>
      <c r="D81" s="69"/>
      <c r="E81" s="69"/>
      <c r="F81" s="69"/>
      <c r="G81" s="69"/>
      <c r="H81" s="69"/>
      <c r="I81" s="69"/>
      <c r="J81" s="69"/>
      <c r="K81" s="69"/>
    </row>
    <row r="82" spans="3:11" x14ac:dyDescent="0.25">
      <c r="C82" s="2" t="s">
        <v>143</v>
      </c>
    </row>
    <row r="84" spans="3:11" ht="16.5" thickBot="1" x14ac:dyDescent="0.3">
      <c r="C84" s="70" t="s">
        <v>144</v>
      </c>
      <c r="D84" s="71"/>
    </row>
    <row r="85" spans="3:11" ht="25.5" x14ac:dyDescent="0.25">
      <c r="C85" s="72" t="s">
        <v>145</v>
      </c>
      <c r="D85" s="73" t="s">
        <v>146</v>
      </c>
      <c r="E85" s="73" t="s">
        <v>147</v>
      </c>
    </row>
    <row r="86" spans="3:11" x14ac:dyDescent="0.25">
      <c r="C86" s="74" t="s">
        <v>148</v>
      </c>
      <c r="D86" s="75">
        <v>10.02</v>
      </c>
      <c r="E86" s="75">
        <v>10.06</v>
      </c>
    </row>
    <row r="87" spans="3:11" x14ac:dyDescent="0.25">
      <c r="C87" s="74" t="s">
        <v>149</v>
      </c>
      <c r="D87" s="75">
        <v>10.02</v>
      </c>
      <c r="E87" s="75">
        <v>10.06</v>
      </c>
    </row>
    <row r="88" spans="3:11" x14ac:dyDescent="0.25">
      <c r="C88" s="74" t="s">
        <v>150</v>
      </c>
      <c r="D88" s="75">
        <v>10.02</v>
      </c>
      <c r="E88" s="75">
        <v>10.06</v>
      </c>
    </row>
    <row r="89" spans="3:11" x14ac:dyDescent="0.25">
      <c r="C89" s="74" t="s">
        <v>151</v>
      </c>
      <c r="D89" s="75">
        <v>10.02</v>
      </c>
      <c r="E89" s="75">
        <v>10.06</v>
      </c>
    </row>
    <row r="90" spans="3:11" x14ac:dyDescent="0.25">
      <c r="C90" s="76"/>
      <c r="D90" s="77"/>
      <c r="E90" s="77"/>
    </row>
    <row r="91" spans="3:11" x14ac:dyDescent="0.25">
      <c r="C91" s="78"/>
    </row>
    <row r="92" spans="3:11" x14ac:dyDescent="0.25">
      <c r="C92" s="76"/>
    </row>
    <row r="93" spans="3:11" ht="14.25" thickBot="1" x14ac:dyDescent="0.3">
      <c r="C93" s="79" t="s">
        <v>152</v>
      </c>
      <c r="D93" s="79"/>
      <c r="E93" s="79"/>
    </row>
    <row r="94" spans="3:11" x14ac:dyDescent="0.25">
      <c r="C94" s="80" t="s">
        <v>145</v>
      </c>
      <c r="D94" s="81" t="s">
        <v>153</v>
      </c>
      <c r="E94" s="82"/>
    </row>
    <row r="95" spans="3:11" x14ac:dyDescent="0.25">
      <c r="C95" s="83"/>
      <c r="D95" s="84" t="s">
        <v>154</v>
      </c>
      <c r="E95" s="85" t="s">
        <v>155</v>
      </c>
    </row>
    <row r="96" spans="3:11" x14ac:dyDescent="0.25">
      <c r="C96" s="86" t="s">
        <v>149</v>
      </c>
      <c r="D96" s="87" t="s">
        <v>156</v>
      </c>
      <c r="E96" s="88" t="s">
        <v>156</v>
      </c>
    </row>
    <row r="97" spans="3:8" ht="14.25" thickBot="1" x14ac:dyDescent="0.3">
      <c r="C97" s="89" t="s">
        <v>151</v>
      </c>
      <c r="D97" s="90" t="s">
        <v>156</v>
      </c>
      <c r="E97" s="91" t="s">
        <v>156</v>
      </c>
    </row>
    <row r="98" spans="3:8" ht="14.25" thickBot="1" x14ac:dyDescent="0.3">
      <c r="C98" s="92"/>
      <c r="D98" s="92"/>
      <c r="E98" s="92"/>
    </row>
    <row r="99" spans="3:8" ht="14.25" thickBot="1" x14ac:dyDescent="0.3">
      <c r="C99" s="93" t="s">
        <v>157</v>
      </c>
      <c r="D99" s="94">
        <v>1.26</v>
      </c>
      <c r="E99" s="95"/>
    </row>
    <row r="101" spans="3:8" ht="15" x14ac:dyDescent="0.25">
      <c r="C101" s="96" t="s">
        <v>158</v>
      </c>
      <c r="D101" s="96"/>
    </row>
    <row r="102" spans="3:8" ht="15" x14ac:dyDescent="0.25">
      <c r="C102" s="96" t="s">
        <v>159</v>
      </c>
      <c r="D102" s="96"/>
    </row>
    <row r="103" spans="3:8" ht="15" x14ac:dyDescent="0.25">
      <c r="C103" s="96" t="s">
        <v>160</v>
      </c>
      <c r="D103" s="96"/>
    </row>
    <row r="104" spans="3:8" ht="15" x14ac:dyDescent="0.25">
      <c r="C104" s="97" t="s">
        <v>161</v>
      </c>
      <c r="D104" s="96"/>
    </row>
    <row r="105" spans="3:8" ht="15" x14ac:dyDescent="0.25">
      <c r="C105" s="97" t="s">
        <v>162</v>
      </c>
      <c r="D105" s="96"/>
    </row>
    <row r="106" spans="3:8" ht="15" x14ac:dyDescent="0.25">
      <c r="C106" s="97" t="s">
        <v>163</v>
      </c>
      <c r="D106" s="96"/>
    </row>
    <row r="107" spans="3:8" ht="15" x14ac:dyDescent="0.25">
      <c r="C107" s="97" t="s">
        <v>164</v>
      </c>
    </row>
    <row r="108" spans="3:8" ht="15.75" thickBot="1" x14ac:dyDescent="0.3">
      <c r="C108" s="97"/>
    </row>
    <row r="109" spans="3:8" x14ac:dyDescent="0.25">
      <c r="C109" s="98" t="s">
        <v>165</v>
      </c>
      <c r="D109" s="99"/>
      <c r="E109" s="99"/>
      <c r="F109" s="100"/>
      <c r="G109" s="100"/>
      <c r="H109" s="101"/>
    </row>
    <row r="110" spans="3:8" ht="40.5" x14ac:dyDescent="0.25">
      <c r="C110" s="102" t="s">
        <v>166</v>
      </c>
      <c r="D110" s="103" t="s">
        <v>167</v>
      </c>
      <c r="E110" s="103" t="s">
        <v>111</v>
      </c>
      <c r="F110" s="103" t="s">
        <v>168</v>
      </c>
      <c r="G110" s="103" t="s">
        <v>169</v>
      </c>
      <c r="H110" s="104" t="s">
        <v>170</v>
      </c>
    </row>
    <row r="111" spans="3:8" x14ac:dyDescent="0.25">
      <c r="C111" s="105" t="s">
        <v>71</v>
      </c>
      <c r="D111" s="106">
        <v>46168</v>
      </c>
      <c r="E111" s="107" t="s">
        <v>116</v>
      </c>
      <c r="F111" s="108">
        <v>2196.1846</v>
      </c>
      <c r="G111" s="108">
        <v>2457.1999999999998</v>
      </c>
      <c r="H111" s="109">
        <v>14.113775</v>
      </c>
    </row>
    <row r="112" spans="3:8" x14ac:dyDescent="0.25">
      <c r="C112" s="105" t="s">
        <v>51</v>
      </c>
      <c r="D112" s="106">
        <v>46168</v>
      </c>
      <c r="E112" s="107" t="s">
        <v>116</v>
      </c>
      <c r="F112" s="108">
        <v>1373.4565</v>
      </c>
      <c r="G112" s="108">
        <v>1275.9000000000001</v>
      </c>
      <c r="H112" s="109">
        <v>33.065015600000002</v>
      </c>
    </row>
    <row r="113" spans="3:8" x14ac:dyDescent="0.25">
      <c r="C113" s="105" t="s">
        <v>82</v>
      </c>
      <c r="D113" s="106">
        <v>46168</v>
      </c>
      <c r="E113" s="107" t="s">
        <v>116</v>
      </c>
      <c r="F113" s="108">
        <v>1681.6143</v>
      </c>
      <c r="G113" s="108">
        <v>1752.4</v>
      </c>
      <c r="H113" s="109">
        <v>10.95745</v>
      </c>
    </row>
    <row r="114" spans="3:8" x14ac:dyDescent="0.25">
      <c r="C114" s="105" t="s">
        <v>75</v>
      </c>
      <c r="D114" s="106">
        <v>46168</v>
      </c>
      <c r="E114" s="107" t="s">
        <v>116</v>
      </c>
      <c r="F114" s="108">
        <v>447.5958</v>
      </c>
      <c r="G114" s="108">
        <v>433.95</v>
      </c>
      <c r="H114" s="109">
        <v>14.881275</v>
      </c>
    </row>
    <row r="115" spans="3:8" x14ac:dyDescent="0.25">
      <c r="C115" s="105" t="s">
        <v>28</v>
      </c>
      <c r="D115" s="106">
        <v>46168</v>
      </c>
      <c r="E115" s="107" t="s">
        <v>116</v>
      </c>
      <c r="F115" s="108">
        <v>1792.2125000000001</v>
      </c>
      <c r="G115" s="108">
        <v>1896.4</v>
      </c>
      <c r="H115" s="109">
        <v>47.7177638</v>
      </c>
    </row>
    <row r="116" spans="3:8" x14ac:dyDescent="0.25">
      <c r="C116" s="105" t="s">
        <v>79</v>
      </c>
      <c r="D116" s="106">
        <v>46168</v>
      </c>
      <c r="E116" s="107" t="s">
        <v>116</v>
      </c>
      <c r="F116" s="108">
        <v>345.83749999999998</v>
      </c>
      <c r="G116" s="108">
        <v>361.1</v>
      </c>
      <c r="H116" s="109">
        <v>14.188499999999999</v>
      </c>
    </row>
    <row r="117" spans="3:8" x14ac:dyDescent="0.25">
      <c r="C117" s="105" t="s">
        <v>40</v>
      </c>
      <c r="D117" s="106">
        <v>46168</v>
      </c>
      <c r="E117" s="107" t="s">
        <v>116</v>
      </c>
      <c r="F117" s="108">
        <v>6662.6166999999996</v>
      </c>
      <c r="G117" s="108">
        <v>7149</v>
      </c>
      <c r="H117" s="109">
        <v>38.384617499999997</v>
      </c>
    </row>
    <row r="118" spans="3:8" x14ac:dyDescent="0.25">
      <c r="C118" s="105" t="s">
        <v>36</v>
      </c>
      <c r="D118" s="106">
        <v>46168</v>
      </c>
      <c r="E118" s="107" t="s">
        <v>116</v>
      </c>
      <c r="F118" s="108">
        <v>2762.9033509999999</v>
      </c>
      <c r="G118" s="108">
        <v>2802.8</v>
      </c>
      <c r="H118" s="109">
        <v>37.294125000000001</v>
      </c>
    </row>
    <row r="119" spans="3:8" x14ac:dyDescent="0.25">
      <c r="C119" s="105" t="s">
        <v>61</v>
      </c>
      <c r="D119" s="106">
        <v>46168</v>
      </c>
      <c r="E119" s="107" t="s">
        <v>116</v>
      </c>
      <c r="F119" s="108">
        <v>793.5643</v>
      </c>
      <c r="G119" s="108">
        <v>776.1</v>
      </c>
      <c r="H119" s="109">
        <v>21.286919500000003</v>
      </c>
    </row>
    <row r="120" spans="3:8" x14ac:dyDescent="0.25">
      <c r="C120" s="105" t="s">
        <v>20</v>
      </c>
      <c r="D120" s="106">
        <v>46168</v>
      </c>
      <c r="E120" s="107" t="s">
        <v>116</v>
      </c>
      <c r="F120" s="108">
        <v>1221.9846</v>
      </c>
      <c r="G120" s="108">
        <v>1270.7</v>
      </c>
      <c r="H120" s="109">
        <v>54.097994999999997</v>
      </c>
    </row>
    <row r="121" spans="3:8" x14ac:dyDescent="0.25">
      <c r="C121" s="105" t="s">
        <v>86</v>
      </c>
      <c r="D121" s="106">
        <v>46168</v>
      </c>
      <c r="E121" s="107" t="s">
        <v>116</v>
      </c>
      <c r="F121" s="108">
        <v>71.043999999999997</v>
      </c>
      <c r="G121" s="108">
        <v>70.06</v>
      </c>
      <c r="H121" s="109">
        <v>7.1842063000000005</v>
      </c>
    </row>
    <row r="122" spans="3:8" x14ac:dyDescent="0.25">
      <c r="C122" s="105" t="s">
        <v>64</v>
      </c>
      <c r="D122" s="106">
        <v>46168</v>
      </c>
      <c r="E122" s="107" t="s">
        <v>116</v>
      </c>
      <c r="F122" s="108">
        <v>887.60585900000001</v>
      </c>
      <c r="G122" s="108">
        <v>921.35</v>
      </c>
      <c r="H122" s="109">
        <v>24.960904500000002</v>
      </c>
    </row>
    <row r="123" spans="3:8" x14ac:dyDescent="0.25">
      <c r="C123" s="105" t="s">
        <v>32</v>
      </c>
      <c r="D123" s="106">
        <v>46168</v>
      </c>
      <c r="E123" s="107" t="s">
        <v>116</v>
      </c>
      <c r="F123" s="108">
        <v>303.04253</v>
      </c>
      <c r="G123" s="108">
        <v>315.75</v>
      </c>
      <c r="H123" s="109">
        <v>42.189079999999997</v>
      </c>
    </row>
    <row r="124" spans="3:8" x14ac:dyDescent="0.25">
      <c r="C124" s="105" t="s">
        <v>54</v>
      </c>
      <c r="D124" s="106">
        <v>46168</v>
      </c>
      <c r="E124" s="107" t="s">
        <v>116</v>
      </c>
      <c r="F124" s="108">
        <v>370.92500000000001</v>
      </c>
      <c r="G124" s="108">
        <v>385.9</v>
      </c>
      <c r="H124" s="109">
        <v>27.109000000000002</v>
      </c>
    </row>
    <row r="125" spans="3:8" x14ac:dyDescent="0.25">
      <c r="C125" s="105" t="s">
        <v>47</v>
      </c>
      <c r="D125" s="106">
        <v>46168</v>
      </c>
      <c r="E125" s="107" t="s">
        <v>116</v>
      </c>
      <c r="F125" s="108">
        <v>4082.2606999999998</v>
      </c>
      <c r="G125" s="108">
        <v>4037.7</v>
      </c>
      <c r="H125" s="109">
        <v>37.038658999999996</v>
      </c>
    </row>
    <row r="126" spans="3:8" x14ac:dyDescent="0.25">
      <c r="C126" s="105" t="s">
        <v>24</v>
      </c>
      <c r="D126" s="106">
        <v>46168</v>
      </c>
      <c r="E126" s="107" t="s">
        <v>116</v>
      </c>
      <c r="F126" s="108">
        <v>3002.9108999999999</v>
      </c>
      <c r="G126" s="108">
        <v>3115</v>
      </c>
      <c r="H126" s="109">
        <v>53.814507999999996</v>
      </c>
    </row>
    <row r="127" spans="3:8" x14ac:dyDescent="0.25">
      <c r="C127" s="105" t="s">
        <v>67</v>
      </c>
      <c r="D127" s="106">
        <v>46168</v>
      </c>
      <c r="E127" s="107" t="s">
        <v>116</v>
      </c>
      <c r="F127" s="108">
        <v>363.39</v>
      </c>
      <c r="G127" s="108">
        <v>400.5</v>
      </c>
      <c r="H127" s="109">
        <v>16.020843799999998</v>
      </c>
    </row>
    <row r="128" spans="3:8" x14ac:dyDescent="0.25">
      <c r="C128" s="105" t="s">
        <v>57</v>
      </c>
      <c r="D128" s="106">
        <v>46168</v>
      </c>
      <c r="E128" s="107" t="s">
        <v>116</v>
      </c>
      <c r="F128" s="108">
        <v>1316.5417</v>
      </c>
      <c r="G128" s="108">
        <v>1435.2</v>
      </c>
      <c r="H128" s="109">
        <v>26.54673</v>
      </c>
    </row>
    <row r="129" spans="3:8" x14ac:dyDescent="0.25">
      <c r="C129" s="105" t="s">
        <v>16</v>
      </c>
      <c r="D129" s="106">
        <v>46168</v>
      </c>
      <c r="E129" s="107" t="s">
        <v>116</v>
      </c>
      <c r="F129" s="108">
        <v>1687.2240999999999</v>
      </c>
      <c r="G129" s="108">
        <v>1815</v>
      </c>
      <c r="H129" s="109">
        <v>57.426186999999999</v>
      </c>
    </row>
    <row r="130" spans="3:8" x14ac:dyDescent="0.25">
      <c r="C130" s="105" t="s">
        <v>43</v>
      </c>
      <c r="D130" s="106">
        <v>46168</v>
      </c>
      <c r="E130" s="107" t="s">
        <v>116</v>
      </c>
      <c r="F130" s="108">
        <v>215.38759999999999</v>
      </c>
      <c r="G130" s="108">
        <v>212.06</v>
      </c>
      <c r="H130" s="109">
        <v>39.0519113</v>
      </c>
    </row>
    <row r="131" spans="3:8" x14ac:dyDescent="0.25">
      <c r="C131" s="105"/>
      <c r="D131" s="106"/>
      <c r="E131" s="107"/>
      <c r="F131" s="108"/>
      <c r="G131" s="108"/>
      <c r="H131" s="109"/>
    </row>
    <row r="132" spans="3:8" x14ac:dyDescent="0.25">
      <c r="C132" s="105" t="s">
        <v>171</v>
      </c>
      <c r="D132" s="106"/>
      <c r="E132" s="107"/>
      <c r="F132" s="108"/>
      <c r="G132" s="108"/>
      <c r="H132" s="109"/>
    </row>
    <row r="133" spans="3:8" x14ac:dyDescent="0.25">
      <c r="C133" s="110"/>
      <c r="D133" s="111"/>
      <c r="E133" s="111"/>
      <c r="F133" s="112"/>
      <c r="G133" s="112"/>
      <c r="H133" s="113"/>
    </row>
    <row r="134" spans="3:8" x14ac:dyDescent="0.25">
      <c r="C134" s="110" t="s">
        <v>172</v>
      </c>
      <c r="D134" s="111"/>
      <c r="E134" s="18"/>
      <c r="F134" s="112"/>
      <c r="G134" s="112"/>
      <c r="H134" s="113"/>
    </row>
    <row r="135" spans="3:8" x14ac:dyDescent="0.25">
      <c r="C135" s="114" t="s">
        <v>173</v>
      </c>
      <c r="D135" s="112"/>
      <c r="E135" s="112"/>
      <c r="F135" s="92" t="s">
        <v>156</v>
      </c>
      <c r="G135" s="112"/>
      <c r="H135" s="113"/>
    </row>
    <row r="136" spans="3:8" x14ac:dyDescent="0.25">
      <c r="C136" s="114" t="s">
        <v>174</v>
      </c>
      <c r="D136" s="112"/>
      <c r="E136" s="112"/>
      <c r="F136" s="92">
        <v>133</v>
      </c>
      <c r="G136" s="112"/>
      <c r="H136" s="113"/>
    </row>
    <row r="137" spans="3:8" x14ac:dyDescent="0.25">
      <c r="C137" s="114" t="s">
        <v>175</v>
      </c>
      <c r="D137" s="112"/>
      <c r="E137" s="112"/>
      <c r="F137" s="92">
        <v>79</v>
      </c>
      <c r="G137" s="115"/>
      <c r="H137" s="116"/>
    </row>
    <row r="138" spans="3:8" x14ac:dyDescent="0.25">
      <c r="C138" s="114" t="s">
        <v>176</v>
      </c>
      <c r="D138" s="112"/>
      <c r="E138" s="112"/>
      <c r="F138" s="92">
        <v>54</v>
      </c>
      <c r="G138" s="115"/>
      <c r="H138" s="116"/>
    </row>
    <row r="139" spans="3:8" x14ac:dyDescent="0.25">
      <c r="C139" s="114" t="s">
        <v>177</v>
      </c>
      <c r="D139" s="112"/>
      <c r="E139" s="112"/>
      <c r="F139" s="92" t="s">
        <v>156</v>
      </c>
      <c r="G139" s="115"/>
      <c r="H139" s="116"/>
    </row>
    <row r="140" spans="3:8" x14ac:dyDescent="0.25">
      <c r="C140" s="114" t="s">
        <v>178</v>
      </c>
      <c r="D140" s="112"/>
      <c r="E140" s="112"/>
      <c r="F140" s="92">
        <v>72675361.319999993</v>
      </c>
      <c r="G140" s="115"/>
      <c r="H140" s="116"/>
    </row>
    <row r="141" spans="3:8" x14ac:dyDescent="0.25">
      <c r="C141" s="114" t="s">
        <v>179</v>
      </c>
      <c r="D141" s="112"/>
      <c r="E141" s="112"/>
      <c r="F141" s="92">
        <v>32796802.5</v>
      </c>
      <c r="G141" s="115"/>
      <c r="H141" s="116"/>
    </row>
    <row r="142" spans="3:8" x14ac:dyDescent="0.25">
      <c r="C142" s="114" t="s">
        <v>180</v>
      </c>
      <c r="D142" s="112"/>
      <c r="E142" s="112"/>
      <c r="F142" s="92">
        <v>36024876.740000002</v>
      </c>
      <c r="G142" s="115"/>
      <c r="H142" s="116"/>
    </row>
    <row r="143" spans="3:8" x14ac:dyDescent="0.25">
      <c r="C143" s="114" t="s">
        <v>181</v>
      </c>
      <c r="D143" s="112"/>
      <c r="E143" s="112"/>
      <c r="F143" s="92">
        <v>-3853682.0799999833</v>
      </c>
      <c r="G143" s="115"/>
      <c r="H143" s="116"/>
    </row>
    <row r="144" spans="3:8" x14ac:dyDescent="0.25">
      <c r="C144" s="117" t="s">
        <v>182</v>
      </c>
      <c r="D144" s="118"/>
      <c r="E144" s="118"/>
      <c r="F144" s="119"/>
      <c r="G144" s="115"/>
      <c r="H144" s="116"/>
    </row>
    <row r="145" spans="3:8" x14ac:dyDescent="0.25">
      <c r="C145" s="114"/>
      <c r="D145" s="112"/>
      <c r="E145" s="112"/>
      <c r="F145" s="119"/>
      <c r="G145" s="119"/>
      <c r="H145" s="116"/>
    </row>
    <row r="146" spans="3:8" x14ac:dyDescent="0.25">
      <c r="C146" s="110" t="s">
        <v>183</v>
      </c>
      <c r="D146" s="111"/>
      <c r="E146" s="18"/>
      <c r="F146" s="112"/>
      <c r="G146" s="112"/>
      <c r="H146" s="113"/>
    </row>
    <row r="147" spans="3:8" ht="40.5" x14ac:dyDescent="0.25">
      <c r="C147" s="102" t="s">
        <v>166</v>
      </c>
      <c r="D147" s="103" t="s">
        <v>111</v>
      </c>
      <c r="E147" s="103" t="s">
        <v>168</v>
      </c>
      <c r="F147" s="103" t="s">
        <v>169</v>
      </c>
      <c r="G147" s="103" t="s">
        <v>170</v>
      </c>
      <c r="H147" s="113"/>
    </row>
    <row r="148" spans="3:8" x14ac:dyDescent="0.25">
      <c r="C148" s="120" t="s">
        <v>156</v>
      </c>
      <c r="D148" s="121"/>
      <c r="E148" s="121"/>
      <c r="F148" s="121"/>
      <c r="G148" s="122"/>
      <c r="H148" s="113"/>
    </row>
    <row r="149" spans="3:8" x14ac:dyDescent="0.25">
      <c r="C149" s="123" t="s">
        <v>184</v>
      </c>
      <c r="D149" s="124"/>
      <c r="E149" s="124"/>
      <c r="F149" s="124"/>
      <c r="G149" s="125"/>
      <c r="H149" s="113"/>
    </row>
    <row r="150" spans="3:8" x14ac:dyDescent="0.25">
      <c r="C150" s="110"/>
      <c r="D150" s="111"/>
      <c r="E150" s="111"/>
      <c r="F150" s="112"/>
      <c r="G150" s="112"/>
      <c r="H150" s="113"/>
    </row>
    <row r="151" spans="3:8" x14ac:dyDescent="0.25">
      <c r="C151" s="110" t="s">
        <v>185</v>
      </c>
      <c r="D151" s="111"/>
      <c r="E151" s="18"/>
      <c r="F151" s="112"/>
      <c r="G151" s="112"/>
      <c r="H151" s="113"/>
    </row>
    <row r="152" spans="3:8" x14ac:dyDescent="0.25">
      <c r="C152" s="114" t="s">
        <v>173</v>
      </c>
      <c r="D152" s="112"/>
      <c r="E152" s="112"/>
      <c r="F152" s="126" t="s">
        <v>156</v>
      </c>
      <c r="G152" s="112"/>
      <c r="H152" s="113"/>
    </row>
    <row r="153" spans="3:8" x14ac:dyDescent="0.25">
      <c r="C153" s="114" t="s">
        <v>174</v>
      </c>
      <c r="D153" s="112"/>
      <c r="E153" s="112"/>
      <c r="F153" s="126" t="s">
        <v>156</v>
      </c>
      <c r="G153" s="112"/>
      <c r="H153" s="113"/>
    </row>
    <row r="154" spans="3:8" x14ac:dyDescent="0.25">
      <c r="C154" s="114" t="s">
        <v>175</v>
      </c>
      <c r="D154" s="112"/>
      <c r="E154" s="112"/>
      <c r="F154" s="126" t="s">
        <v>156</v>
      </c>
      <c r="G154" s="115"/>
      <c r="H154" s="116"/>
    </row>
    <row r="155" spans="3:8" x14ac:dyDescent="0.25">
      <c r="C155" s="114" t="s">
        <v>176</v>
      </c>
      <c r="D155" s="112"/>
      <c r="E155" s="112"/>
      <c r="F155" s="126" t="s">
        <v>156</v>
      </c>
      <c r="G155" s="115"/>
      <c r="H155" s="116"/>
    </row>
    <row r="156" spans="3:8" x14ac:dyDescent="0.25">
      <c r="C156" s="114" t="s">
        <v>177</v>
      </c>
      <c r="D156" s="112"/>
      <c r="E156" s="112"/>
      <c r="F156" s="126" t="s">
        <v>156</v>
      </c>
      <c r="G156" s="115"/>
      <c r="H156" s="116"/>
    </row>
    <row r="157" spans="3:8" x14ac:dyDescent="0.25">
      <c r="C157" s="114" t="s">
        <v>178</v>
      </c>
      <c r="D157" s="112"/>
      <c r="E157" s="112"/>
      <c r="F157" s="126" t="s">
        <v>156</v>
      </c>
      <c r="G157" s="115"/>
      <c r="H157" s="116"/>
    </row>
    <row r="158" spans="3:8" x14ac:dyDescent="0.25">
      <c r="C158" s="114" t="s">
        <v>179</v>
      </c>
      <c r="D158" s="112"/>
      <c r="E158" s="112"/>
      <c r="F158" s="126" t="s">
        <v>156</v>
      </c>
      <c r="G158" s="115"/>
      <c r="H158" s="116"/>
    </row>
    <row r="159" spans="3:8" x14ac:dyDescent="0.25">
      <c r="C159" s="114" t="s">
        <v>180</v>
      </c>
      <c r="D159" s="112"/>
      <c r="E159" s="112"/>
      <c r="F159" s="126" t="s">
        <v>156</v>
      </c>
      <c r="G159" s="115"/>
      <c r="H159" s="116"/>
    </row>
    <row r="160" spans="3:8" ht="14.25" thickBot="1" x14ac:dyDescent="0.3">
      <c r="C160" s="127" t="s">
        <v>181</v>
      </c>
      <c r="D160" s="128"/>
      <c r="E160" s="128"/>
      <c r="F160" s="129" t="s">
        <v>156</v>
      </c>
      <c r="G160" s="130"/>
      <c r="H160" s="131"/>
    </row>
    <row r="161" spans="3:8" x14ac:dyDescent="0.25">
      <c r="C161" s="114"/>
      <c r="D161" s="112"/>
      <c r="E161" s="112"/>
      <c r="F161" s="112"/>
      <c r="G161" s="132"/>
      <c r="H161" s="133"/>
    </row>
    <row r="162" spans="3:8" x14ac:dyDescent="0.25">
      <c r="C162" s="110" t="s">
        <v>186</v>
      </c>
      <c r="D162" s="111"/>
      <c r="E162" s="134"/>
      <c r="F162" s="112"/>
      <c r="G162" s="135"/>
      <c r="H162" s="113"/>
    </row>
    <row r="163" spans="3:8" ht="40.5" x14ac:dyDescent="0.25">
      <c r="C163" s="102" t="s">
        <v>166</v>
      </c>
      <c r="D163" s="103" t="s">
        <v>187</v>
      </c>
      <c r="E163" s="103" t="s">
        <v>188</v>
      </c>
      <c r="F163" s="103" t="s">
        <v>189</v>
      </c>
      <c r="G163" s="135"/>
      <c r="H163" s="136"/>
    </row>
    <row r="164" spans="3:8" x14ac:dyDescent="0.25">
      <c r="C164" s="120" t="s">
        <v>156</v>
      </c>
      <c r="D164" s="121"/>
      <c r="E164" s="121"/>
      <c r="F164" s="122"/>
      <c r="G164" s="137"/>
      <c r="H164" s="136"/>
    </row>
    <row r="165" spans="3:8" x14ac:dyDescent="0.25">
      <c r="C165" s="123" t="s">
        <v>190</v>
      </c>
      <c r="D165" s="124"/>
      <c r="E165" s="124"/>
      <c r="F165" s="125"/>
      <c r="G165" s="138"/>
      <c r="H165" s="136"/>
    </row>
    <row r="166" spans="3:8" x14ac:dyDescent="0.25">
      <c r="C166" s="139"/>
      <c r="D166" s="140"/>
      <c r="E166" s="140"/>
      <c r="F166" s="112"/>
      <c r="G166" s="135"/>
      <c r="H166" s="113"/>
    </row>
    <row r="167" spans="3:8" x14ac:dyDescent="0.25">
      <c r="C167" s="110" t="s">
        <v>191</v>
      </c>
      <c r="D167" s="111"/>
      <c r="E167" s="18"/>
      <c r="F167" s="112"/>
      <c r="G167" s="112"/>
      <c r="H167" s="113"/>
    </row>
    <row r="168" spans="3:8" x14ac:dyDescent="0.25">
      <c r="C168" s="114" t="s">
        <v>192</v>
      </c>
      <c r="D168" s="112"/>
      <c r="E168" s="112"/>
      <c r="F168" s="112" t="s">
        <v>156</v>
      </c>
      <c r="G168" s="112"/>
      <c r="H168" s="113"/>
    </row>
    <row r="169" spans="3:8" x14ac:dyDescent="0.25">
      <c r="C169" s="114" t="s">
        <v>193</v>
      </c>
      <c r="D169" s="112"/>
      <c r="E169" s="112"/>
      <c r="F169" s="112" t="s">
        <v>156</v>
      </c>
      <c r="G169" s="112"/>
      <c r="H169" s="113"/>
    </row>
    <row r="170" spans="3:8" x14ac:dyDescent="0.25">
      <c r="C170" s="114" t="s">
        <v>194</v>
      </c>
      <c r="D170" s="112"/>
      <c r="E170" s="112"/>
      <c r="F170" s="112" t="s">
        <v>156</v>
      </c>
      <c r="G170" s="112"/>
      <c r="H170" s="113"/>
    </row>
    <row r="171" spans="3:8" x14ac:dyDescent="0.25">
      <c r="C171" s="117" t="s">
        <v>195</v>
      </c>
      <c r="D171" s="118"/>
      <c r="E171" s="118"/>
      <c r="F171" s="112"/>
      <c r="G171" s="112"/>
      <c r="H171" s="113"/>
    </row>
    <row r="172" spans="3:8" x14ac:dyDescent="0.25">
      <c r="C172" s="117"/>
      <c r="D172" s="118"/>
      <c r="E172" s="118"/>
      <c r="F172" s="112"/>
      <c r="G172" s="112"/>
      <c r="H172" s="113"/>
    </row>
    <row r="173" spans="3:8" x14ac:dyDescent="0.25">
      <c r="C173" s="141" t="s">
        <v>196</v>
      </c>
      <c r="D173" s="134"/>
      <c r="E173" s="134"/>
      <c r="F173" s="112"/>
      <c r="G173" s="135"/>
      <c r="H173" s="113"/>
    </row>
    <row r="174" spans="3:8" ht="40.5" x14ac:dyDescent="0.25">
      <c r="C174" s="102" t="s">
        <v>166</v>
      </c>
      <c r="D174" s="103" t="s">
        <v>197</v>
      </c>
      <c r="E174" s="103" t="s">
        <v>187</v>
      </c>
      <c r="F174" s="103" t="s">
        <v>188</v>
      </c>
      <c r="G174" s="103" t="s">
        <v>198</v>
      </c>
      <c r="H174" s="113"/>
    </row>
    <row r="175" spans="3:8" x14ac:dyDescent="0.25">
      <c r="C175" s="120" t="s">
        <v>156</v>
      </c>
      <c r="D175" s="121"/>
      <c r="E175" s="121"/>
      <c r="F175" s="121"/>
      <c r="G175" s="122"/>
      <c r="H175" s="113"/>
    </row>
    <row r="176" spans="3:8" x14ac:dyDescent="0.25">
      <c r="C176" s="142" t="s">
        <v>199</v>
      </c>
      <c r="D176" s="143"/>
      <c r="E176" s="143"/>
      <c r="F176" s="143"/>
      <c r="G176" s="144"/>
      <c r="H176" s="113"/>
    </row>
    <row r="177" spans="3:8" x14ac:dyDescent="0.25">
      <c r="C177" s="145"/>
      <c r="D177" s="146"/>
      <c r="E177" s="146"/>
      <c r="F177" s="146"/>
      <c r="G177" s="146"/>
      <c r="H177" s="113"/>
    </row>
    <row r="178" spans="3:8" x14ac:dyDescent="0.25">
      <c r="C178" s="147" t="s">
        <v>200</v>
      </c>
      <c r="D178" s="18"/>
      <c r="E178" s="18"/>
      <c r="F178" s="112"/>
      <c r="G178" s="112"/>
      <c r="H178" s="113"/>
    </row>
    <row r="179" spans="3:8" x14ac:dyDescent="0.25">
      <c r="C179" s="114" t="s">
        <v>192</v>
      </c>
      <c r="D179" s="112"/>
      <c r="E179" s="112"/>
      <c r="F179" s="112" t="s">
        <v>156</v>
      </c>
      <c r="G179" s="112"/>
      <c r="H179" s="113"/>
    </row>
    <row r="180" spans="3:8" x14ac:dyDescent="0.25">
      <c r="C180" s="114" t="s">
        <v>193</v>
      </c>
      <c r="D180" s="112"/>
      <c r="E180" s="112"/>
      <c r="F180" s="112" t="s">
        <v>156</v>
      </c>
      <c r="G180" s="112"/>
      <c r="H180" s="113"/>
    </row>
    <row r="181" spans="3:8" ht="14.25" thickBot="1" x14ac:dyDescent="0.3">
      <c r="C181" s="148" t="s">
        <v>194</v>
      </c>
      <c r="D181" s="149"/>
      <c r="E181" s="149"/>
      <c r="F181" s="112" t="s">
        <v>156</v>
      </c>
      <c r="G181" s="149"/>
      <c r="H181" s="150"/>
    </row>
    <row r="182" spans="3:8" x14ac:dyDescent="0.25">
      <c r="C182" s="151"/>
      <c r="D182" s="152"/>
      <c r="E182" s="152"/>
      <c r="F182" s="152"/>
      <c r="G182" s="152"/>
      <c r="H182" s="153"/>
    </row>
    <row r="183" spans="3:8" x14ac:dyDescent="0.25">
      <c r="C183" s="110" t="s">
        <v>201</v>
      </c>
      <c r="D183" s="154" t="s">
        <v>156</v>
      </c>
      <c r="E183" s="92"/>
      <c r="F183" s="92"/>
      <c r="G183" s="92"/>
      <c r="H183" s="155"/>
    </row>
    <row r="184" spans="3:8" x14ac:dyDescent="0.25">
      <c r="C184" s="156"/>
      <c r="D184" s="92"/>
      <c r="E184" s="92"/>
      <c r="F184" s="157"/>
      <c r="G184" s="92"/>
      <c r="H184" s="155"/>
    </row>
    <row r="185" spans="3:8" ht="14.25" thickBot="1" x14ac:dyDescent="0.3">
      <c r="C185" s="158"/>
      <c r="D185" s="159"/>
      <c r="E185" s="159"/>
      <c r="F185" s="159"/>
      <c r="G185" s="159"/>
      <c r="H185" s="160"/>
    </row>
    <row r="187" spans="3:8" ht="15" x14ac:dyDescent="0.25">
      <c r="C187" s="97" t="s">
        <v>202</v>
      </c>
    </row>
    <row r="188" spans="3:8" ht="15" x14ac:dyDescent="0.25">
      <c r="C188" s="96" t="s">
        <v>203</v>
      </c>
    </row>
    <row r="189" spans="3:8" ht="15" x14ac:dyDescent="0.25">
      <c r="C189" s="97" t="s">
        <v>204</v>
      </c>
    </row>
    <row r="190" spans="3:8" ht="15" x14ac:dyDescent="0.25">
      <c r="C190" s="97" t="s">
        <v>205</v>
      </c>
    </row>
    <row r="191" spans="3:8" ht="15" x14ac:dyDescent="0.25">
      <c r="C191" s="97"/>
    </row>
    <row r="192" spans="3:8" x14ac:dyDescent="0.25">
      <c r="C192" s="161" t="s">
        <v>206</v>
      </c>
    </row>
    <row r="206" spans="3:7" ht="26.25" customHeight="1" thickBot="1" x14ac:dyDescent="0.3"/>
    <row r="207" spans="3:7" ht="28.5" customHeight="1" thickBot="1" x14ac:dyDescent="0.3">
      <c r="C207" s="162" t="s">
        <v>207</v>
      </c>
      <c r="D207" s="163"/>
      <c r="E207" s="163"/>
      <c r="F207" s="163"/>
      <c r="G207" s="164"/>
    </row>
    <row r="208" spans="3:7" ht="42.75" customHeight="1" thickBot="1" x14ac:dyDescent="0.3">
      <c r="C208" s="162" t="s">
        <v>208</v>
      </c>
      <c r="D208" s="163"/>
      <c r="E208" s="163"/>
      <c r="F208" s="163"/>
      <c r="G208" s="164"/>
    </row>
  </sheetData>
  <mergeCells count="12">
    <mergeCell ref="C148:G148"/>
    <mergeCell ref="C164:F164"/>
    <mergeCell ref="C175:G175"/>
    <mergeCell ref="C176:G176"/>
    <mergeCell ref="C207:G207"/>
    <mergeCell ref="C208:G208"/>
    <mergeCell ref="C2:J2"/>
    <mergeCell ref="D3:J3"/>
    <mergeCell ref="D4:J4"/>
    <mergeCell ref="C93:E93"/>
    <mergeCell ref="C94:C95"/>
    <mergeCell ref="D94:E9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46</vt:i4>
      </vt:variant>
    </vt:vector>
  </HeadingPairs>
  <TitlesOfParts>
    <vt:vector size="47" baseType="lpstr">
      <vt:lpstr>HARF</vt:lpstr>
      <vt:lpstr>XDO_?CLASS_3?7?</vt:lpstr>
      <vt:lpstr>XDO_?FINAL_ISIN?22?</vt:lpstr>
      <vt:lpstr>XDO_?FINAL_ISIN?23?</vt:lpstr>
      <vt:lpstr>XDO_?FINAL_ISIN?24?</vt:lpstr>
      <vt:lpstr>XDO_?FINAL_ISIN?25?</vt:lpstr>
      <vt:lpstr>XDO_?FINAL_MV?22?</vt:lpstr>
      <vt:lpstr>XDO_?FINAL_MV?23?</vt:lpstr>
      <vt:lpstr>XDO_?FINAL_MV?24?</vt:lpstr>
      <vt:lpstr>XDO_?FINAL_MV?25?</vt:lpstr>
      <vt:lpstr>XDO_?FINAL_NAME?22?</vt:lpstr>
      <vt:lpstr>XDO_?FINAL_NAME?23?</vt:lpstr>
      <vt:lpstr>XDO_?FINAL_NAME?24?</vt:lpstr>
      <vt:lpstr>XDO_?FINAL_NAME?25?</vt:lpstr>
      <vt:lpstr>XDO_?FINAL_PER_NET?22?</vt:lpstr>
      <vt:lpstr>XDO_?FINAL_PER_NET?23?</vt:lpstr>
      <vt:lpstr>XDO_?FINAL_PER_NET?24?</vt:lpstr>
      <vt:lpstr>XDO_?FINAL_PER_NET?25?</vt:lpstr>
      <vt:lpstr>XDO_?FINAL_QUANTITE?22?</vt:lpstr>
      <vt:lpstr>XDO_?FINAL_QUANTITE?23?</vt:lpstr>
      <vt:lpstr>XDO_?FINAL_QUANTITE?24?</vt:lpstr>
      <vt:lpstr>XDO_?FINAL_QUANTITE?25?</vt:lpstr>
      <vt:lpstr>XDO_?NAMCNAME?7?</vt:lpstr>
      <vt:lpstr>XDO_?NOVAL?22?</vt:lpstr>
      <vt:lpstr>XDO_?NOVAL?23?</vt:lpstr>
      <vt:lpstr>XDO_?NOVAL?24?</vt:lpstr>
      <vt:lpstr>XDO_?NOVAL?25?</vt:lpstr>
      <vt:lpstr>XDO_?NPTF?7?</vt:lpstr>
      <vt:lpstr>XDO_?RATING?22?</vt:lpstr>
      <vt:lpstr>XDO_?RATING?23?</vt:lpstr>
      <vt:lpstr>XDO_?RATING?24?</vt:lpstr>
      <vt:lpstr>XDO_?RATING?25?</vt:lpstr>
      <vt:lpstr>XDO_?REMARKS?22?</vt:lpstr>
      <vt:lpstr>XDO_?REMARKS?23?</vt:lpstr>
      <vt:lpstr>XDO_?REMARKS?24?</vt:lpstr>
      <vt:lpstr>XDO_?REMARKS?25?</vt:lpstr>
      <vt:lpstr>XDO_?TITL?7?</vt:lpstr>
      <vt:lpstr>XDO_?YTM?22?</vt:lpstr>
      <vt:lpstr>XDO_?YTM?23?</vt:lpstr>
      <vt:lpstr>XDO_?YTM?24?</vt:lpstr>
      <vt:lpstr>XDO_?YTM?25?</vt:lpstr>
      <vt:lpstr>XDO_GROUP_?G_2?7?</vt:lpstr>
      <vt:lpstr>XDO_GROUP_?G_3?7?</vt:lpstr>
      <vt:lpstr>XDO_GROUP_?G_4?22?</vt:lpstr>
      <vt:lpstr>XDO_GROUP_?G_4?23?</vt:lpstr>
      <vt:lpstr>XDO_GROUP_?G_4?24?</vt:lpstr>
      <vt:lpstr>XDO_GROUP_?G_4?25?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Yash_Pandey</dc:creator>
  <cp:lastModifiedBy>Yash_Pandey</cp:lastModifiedBy>
  <dcterms:created xsi:type="dcterms:W3CDTF">2026-05-07T10:17:19Z</dcterms:created>
  <dcterms:modified xsi:type="dcterms:W3CDTF">2026-05-07T10:17:20Z</dcterms:modified>
</cp:coreProperties>
</file>