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sh_pujari\Desktop\HeliosMF_Monthtly Portfolio_28th February 2026___\"/>
    </mc:Choice>
  </mc:AlternateContent>
  <xr:revisionPtr revIDLastSave="0" documentId="13_ncr:1_{DFC63403-C3EB-4E13-80BC-16AB3F8EBB4C}" xr6:coauthVersionLast="47" xr6:coauthVersionMax="47" xr10:uidLastSave="{00000000-0000-0000-0000-000000000000}"/>
  <bookViews>
    <workbookView xWindow="384" yWindow="384" windowWidth="21540" windowHeight="12456" xr2:uid="{6AEBE13C-5A35-4E30-A893-16E010AF987B}"/>
  </bookViews>
  <sheets>
    <sheet name="HFCF" sheetId="1" r:id="rId1"/>
  </sheets>
  <externalReferences>
    <externalReference r:id="rId2"/>
  </externalReferences>
  <definedNames>
    <definedName name="XDO_?CLASS_3?1?">HFCF!$C$11:$C$83</definedName>
    <definedName name="XDO_?FINAL_ISIN?1?">HFCF!$D$13:$D$83</definedName>
    <definedName name="XDO_?FINAL_ISIN?2?">HFCF!$D$13:$D$83</definedName>
    <definedName name="XDO_?FINAL_ISIN?3?">HFCF!$D$13:$D$83</definedName>
    <definedName name="XDO_?FINAL_MV?1?">HFCF!$G$13:$G$83</definedName>
    <definedName name="XDO_?FINAL_MV?2?">HFCF!$G$13:$G$83</definedName>
    <definedName name="XDO_?FINAL_MV?3?">HFCF!$G$13:$G$83</definedName>
    <definedName name="XDO_?FINAL_NAME?1?">HFCF!$C$13:$C$83</definedName>
    <definedName name="XDO_?FINAL_NAME?2?">HFCF!$C$13:$C$83</definedName>
    <definedName name="XDO_?FINAL_NAME?3?">HFCF!$C$13:$C$83</definedName>
    <definedName name="XDO_?FINAL_PER_NET?1?">HFCF!$H$13:$H$83</definedName>
    <definedName name="XDO_?FINAL_PER_NET?2?">HFCF!$H$13:$H$83</definedName>
    <definedName name="XDO_?FINAL_PER_NET?3?">HFCF!$H$13:$H$83</definedName>
    <definedName name="XDO_?FINAL_QUANTITE?1?">HFCF!$F$13:$F$83</definedName>
    <definedName name="XDO_?FINAL_QUANTITE?2?">HFCF!$F$13:$F$83</definedName>
    <definedName name="XDO_?FINAL_QUANTITE?3?">HFCF!$F$13:$F$83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1?">HFCF!$C$2:$C$83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1?">HFCF!$B$13:$B$83</definedName>
    <definedName name="XDO_?NOVAL?2?">HFCF!$B$13:$B$83</definedName>
    <definedName name="XDO_?NOVAL?3?">HFCF!$B$13:$B$83</definedName>
    <definedName name="XDO_?NPTF?1?">HFCF!$D$2:$D$83</definedName>
    <definedName name="XDO_?RATING?1?">HFCF!$E$13:$E$83</definedName>
    <definedName name="XDO_?RATING?2?">HFCF!$E$13:$E$83</definedName>
    <definedName name="XDO_?RATING?3?">HFCF!$E$13:$E$83</definedName>
    <definedName name="XDO_?REMARKS?1?">HFCF!$K$13:$K$83</definedName>
    <definedName name="XDO_?REMARKS?2?">HFCF!$K$13:$K$83</definedName>
    <definedName name="XDO_?REMARKS?3?">HFCF!$K$13:$K$83</definedName>
    <definedName name="XDO_?TITL?1?">HFCF!$A$11:$A$83</definedName>
    <definedName name="XDO_?YTM?1?">HFCF!$I$13:$I$83</definedName>
    <definedName name="XDO_?YTM?2?">HFCF!$I$13:$I$83</definedName>
    <definedName name="XDO_?YTM?3?">HFCF!$I$13:$I$83</definedName>
    <definedName name="XDO_GROUP_?G_2?1?">HFCF!$2:$83</definedName>
    <definedName name="XDO_GROUP_?G_3?1?">HFCF!$11:$83</definedName>
    <definedName name="XDO_GROUP_?G_4?1?">HFCF!$B$13:$IV$83</definedName>
    <definedName name="XDO_GROUP_?G_4?11?">[1]HFSF!#REF!</definedName>
    <definedName name="XDO_GROUP_?G_4?2?">HFCF!#REF!</definedName>
    <definedName name="XDO_GROUP_?G_4?3?">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<sst xmlns="http://schemas.openxmlformats.org/spreadsheetml/2006/main" count="311" uniqueCount="268">
  <si>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</si>
  <si>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</si>
  <si>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</si>
  <si>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</si>
  <si>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</si>
  <si>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</si>
  <si>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</si>
  <si>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</si>
  <si>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</si>
  <si>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</si>
  <si>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</si>
  <si>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</si>
  <si>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</si>
  <si>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</si>
  <si>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</si>
  <si>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</si>
  <si>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</si>
  <si>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</si>
  <si>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Reliance Industries Ltd.</t>
  </si>
  <si>
    <t>INE002A01018</t>
  </si>
  <si>
    <t>Petroleum Products</t>
  </si>
  <si>
    <t>ICICI Bank Ltd.</t>
  </si>
  <si>
    <t>INE090A01021</t>
  </si>
  <si>
    <t>100006</t>
  </si>
  <si>
    <t>Adani Ports and Special Economic Zone Ltd.</t>
  </si>
  <si>
    <t>INE742F01042</t>
  </si>
  <si>
    <t>Transport Infrastructure</t>
  </si>
  <si>
    <t>100012</t>
  </si>
  <si>
    <t>State Bank of India</t>
  </si>
  <si>
    <t>INE062A01020</t>
  </si>
  <si>
    <t>101313</t>
  </si>
  <si>
    <t>Eternal Ltd.</t>
  </si>
  <si>
    <t>INE758T01015</t>
  </si>
  <si>
    <t>Retailing</t>
  </si>
  <si>
    <t>101396</t>
  </si>
  <si>
    <t>Bajaj Finance Ltd.</t>
  </si>
  <si>
    <t>INE296A01032</t>
  </si>
  <si>
    <t>Finance</t>
  </si>
  <si>
    <t>100010</t>
  </si>
  <si>
    <t>Larsen &amp; Toubro Ltd.</t>
  </si>
  <si>
    <t>INE018A01030</t>
  </si>
  <si>
    <t>Construction</t>
  </si>
  <si>
    <t>100032</t>
  </si>
  <si>
    <t>Hindustan Petroleum Corporation Ltd.</t>
  </si>
  <si>
    <t>INE094A01015</t>
  </si>
  <si>
    <t>100830</t>
  </si>
  <si>
    <t>Bharat Electronics Ltd.</t>
  </si>
  <si>
    <t>INE263A01024</t>
  </si>
  <si>
    <t>Aerospace &amp; Defense</t>
  </si>
  <si>
    <t>101623</t>
  </si>
  <si>
    <t>One 97 Communications Ltd.</t>
  </si>
  <si>
    <t>INE982J01020</t>
  </si>
  <si>
    <t>Financial Technology (Fintech)</t>
  </si>
  <si>
    <t>102449</t>
  </si>
  <si>
    <t>Bharti Airtel Ltd.</t>
  </si>
  <si>
    <t>INE397D01024</t>
  </si>
  <si>
    <t>Telecom - Services</t>
  </si>
  <si>
    <t>100003</t>
  </si>
  <si>
    <t>Shriram Finance Ltd.</t>
  </si>
  <si>
    <t>INE721A01047</t>
  </si>
  <si>
    <t>100108</t>
  </si>
  <si>
    <t>Kotak Mahindra Bank Ltd.</t>
  </si>
  <si>
    <t>INE237A01036</t>
  </si>
  <si>
    <t>100024</t>
  </si>
  <si>
    <t>ICICI Prudential Asset Management Company Ltd.</t>
  </si>
  <si>
    <t>INE346A01027</t>
  </si>
  <si>
    <t>Capital Markets</t>
  </si>
  <si>
    <t>101390</t>
  </si>
  <si>
    <t>Multi Commodity Exchange of India Ltd.</t>
  </si>
  <si>
    <t>INE745G01043</t>
  </si>
  <si>
    <t>100095</t>
  </si>
  <si>
    <t>Hero MotoCorp Ltd.</t>
  </si>
  <si>
    <t>INE158A01026</t>
  </si>
  <si>
    <t>Automobiles</t>
  </si>
  <si>
    <t>100037</t>
  </si>
  <si>
    <t>Cummins India Ltd.</t>
  </si>
  <si>
    <t>INE298A01020</t>
  </si>
  <si>
    <t>Industrial Products</t>
  </si>
  <si>
    <t>100181</t>
  </si>
  <si>
    <t>Torrent Pharmaceuticals Ltd.</t>
  </si>
  <si>
    <t>INE685A01028</t>
  </si>
  <si>
    <t>Pharmaceuticals &amp; Biotechnology</t>
  </si>
  <si>
    <t>100148</t>
  </si>
  <si>
    <t>Ather Energy Ltd.</t>
  </si>
  <si>
    <t>INE0LEZ01016</t>
  </si>
  <si>
    <t>100195</t>
  </si>
  <si>
    <t>Syrma SGS Technology Ltd.</t>
  </si>
  <si>
    <t>INE0DYJ01015</t>
  </si>
  <si>
    <t>Industrial Manufacturing</t>
  </si>
  <si>
    <t>100477</t>
  </si>
  <si>
    <t>Delhivery Ltd.</t>
  </si>
  <si>
    <t>INE148O01028</t>
  </si>
  <si>
    <t>Transport Services</t>
  </si>
  <si>
    <t>100872</t>
  </si>
  <si>
    <t>Tata Motors Ltd.</t>
  </si>
  <si>
    <t>INE1TAE01010</t>
  </si>
  <si>
    <t>Agricultural, Commercial &amp; Construction Vehicles</t>
  </si>
  <si>
    <t>100234</t>
  </si>
  <si>
    <t>360 ONE WAM Ltd.</t>
  </si>
  <si>
    <t>INE466L01038</t>
  </si>
  <si>
    <t>101121</t>
  </si>
  <si>
    <t>PB Fintech Ltd.</t>
  </si>
  <si>
    <t>INE417T01026</t>
  </si>
  <si>
    <t>100222</t>
  </si>
  <si>
    <t>Fortis Healthcare Ltd.</t>
  </si>
  <si>
    <t>INE061F01013</t>
  </si>
  <si>
    <t>Healthcare Services</t>
  </si>
  <si>
    <t>102122</t>
  </si>
  <si>
    <t>Cholamandalam Investment &amp; Finance Co. Ltd.</t>
  </si>
  <si>
    <t>INE121A01024</t>
  </si>
  <si>
    <t>100814</t>
  </si>
  <si>
    <t>Motilal Oswal Financial Services Ltd.</t>
  </si>
  <si>
    <t>INE338I01027</t>
  </si>
  <si>
    <t>100682</t>
  </si>
  <si>
    <t>Indian Oil Corporation Ltd.</t>
  </si>
  <si>
    <t>INE242A01010</t>
  </si>
  <si>
    <t>101178</t>
  </si>
  <si>
    <t>Apollo Hospitals Enterprise Ltd.</t>
  </si>
  <si>
    <t>INE437A01024</t>
  </si>
  <si>
    <t>101345</t>
  </si>
  <si>
    <t>PNB Housing Finance Ltd.</t>
  </si>
  <si>
    <t>INE572E01012</t>
  </si>
  <si>
    <t>100120</t>
  </si>
  <si>
    <t>ABB India Ltd.</t>
  </si>
  <si>
    <t>INE117A01022</t>
  </si>
  <si>
    <t>Electrical Equipment</t>
  </si>
  <si>
    <t>100775</t>
  </si>
  <si>
    <t>Varun Beverages Ltd.</t>
  </si>
  <si>
    <t>INE200M01039</t>
  </si>
  <si>
    <t>Beverages</t>
  </si>
  <si>
    <t>100382</t>
  </si>
  <si>
    <t>Marico Ltd.</t>
  </si>
  <si>
    <t>INE196A01026</t>
  </si>
  <si>
    <t>Agricultural Food &amp; other Products</t>
  </si>
  <si>
    <t>100114</t>
  </si>
  <si>
    <t>Hitachi Energy India Ltd.</t>
  </si>
  <si>
    <t>INE07Y701011</t>
  </si>
  <si>
    <t>101213</t>
  </si>
  <si>
    <t>The Phoenix Mills Ltd.</t>
  </si>
  <si>
    <t>INE211B01039</t>
  </si>
  <si>
    <t>Realty</t>
  </si>
  <si>
    <t>100089</t>
  </si>
  <si>
    <t>CarTrade Tech Ltd.</t>
  </si>
  <si>
    <t>INE290S01011</t>
  </si>
  <si>
    <t>100706</t>
  </si>
  <si>
    <t>NTPC Ltd.</t>
  </si>
  <si>
    <t>INE733E01010</t>
  </si>
  <si>
    <t>Power</t>
  </si>
  <si>
    <t>100182</t>
  </si>
  <si>
    <t>Jain Resource Recycling Ltd.</t>
  </si>
  <si>
    <t>INE0YD401026</t>
  </si>
  <si>
    <t>Diversified Metals</t>
  </si>
  <si>
    <t>101618</t>
  </si>
  <si>
    <t>NBCC (India) Ltd.</t>
  </si>
  <si>
    <t>INE095N01031</t>
  </si>
  <si>
    <t>100284</t>
  </si>
  <si>
    <t>Gokaldas Exports Ltd.</t>
  </si>
  <si>
    <t>INE887G01027</t>
  </si>
  <si>
    <t>Textiles &amp; Apparels</t>
  </si>
  <si>
    <t>100283</t>
  </si>
  <si>
    <t>Physicswallah Ltd.</t>
  </si>
  <si>
    <t>INE0LP301011</t>
  </si>
  <si>
    <t>Other Consumer Services</t>
  </si>
  <si>
    <t>100661</t>
  </si>
  <si>
    <t>DLF Ltd.</t>
  </si>
  <si>
    <t>INE271C01023</t>
  </si>
  <si>
    <t>100773</t>
  </si>
  <si>
    <t>Power Grid Corporation of India Ltd.</t>
  </si>
  <si>
    <t>INE752E01010</t>
  </si>
  <si>
    <t>100022</t>
  </si>
  <si>
    <t>Muthoot Finance Ltd.</t>
  </si>
  <si>
    <t>INE414G01012</t>
  </si>
  <si>
    <t>100150</t>
  </si>
  <si>
    <t>Lemon Tree Hotels Ltd.</t>
  </si>
  <si>
    <t>INE970X01018</t>
  </si>
  <si>
    <t>Leisure Services</t>
  </si>
  <si>
    <t>100552</t>
  </si>
  <si>
    <t>Siemens Energy India Ltd.</t>
  </si>
  <si>
    <t>INE1NPP01017</t>
  </si>
  <si>
    <t>100324</t>
  </si>
  <si>
    <t>Adani Energy Solutions Ltd.</t>
  </si>
  <si>
    <t>INE931S01010</t>
  </si>
  <si>
    <t>100906</t>
  </si>
  <si>
    <t>Swiggy Ltd.</t>
  </si>
  <si>
    <t>INE00H001014</t>
  </si>
  <si>
    <t>100691</t>
  </si>
  <si>
    <t>HDFC Asset Management Co. Ltd.</t>
  </si>
  <si>
    <t>INE127D01025</t>
  </si>
  <si>
    <t>100565</t>
  </si>
  <si>
    <t>The Indian Hotels Company Ltd.</t>
  </si>
  <si>
    <t>INE053A01029</t>
  </si>
  <si>
    <t>100241</t>
  </si>
  <si>
    <t>Vishal Mega Mart Ltd.</t>
  </si>
  <si>
    <t>INE01EA01019</t>
  </si>
  <si>
    <t>102070</t>
  </si>
  <si>
    <t>Bajaj Auto Ltd.</t>
  </si>
  <si>
    <t>INE917I01010</t>
  </si>
  <si>
    <t>101289</t>
  </si>
  <si>
    <t>Indegene Ltd.</t>
  </si>
  <si>
    <t>INE065X01017</t>
  </si>
  <si>
    <t>100570</t>
  </si>
  <si>
    <t>Travel Food Services Ltd.</t>
  </si>
  <si>
    <t>INE103V01028</t>
  </si>
  <si>
    <t>100399</t>
  </si>
  <si>
    <t>K.P.R. Mill Ltd.</t>
  </si>
  <si>
    <t>INE930H01031</t>
  </si>
  <si>
    <t>100572</t>
  </si>
  <si>
    <t>ITC Hotels Ltd.</t>
  </si>
  <si>
    <t>INE379A01028</t>
  </si>
  <si>
    <t>102447</t>
  </si>
  <si>
    <t>Aadhar Housing Finance Ltd.</t>
  </si>
  <si>
    <t>INE883F01010</t>
  </si>
  <si>
    <t>100519</t>
  </si>
  <si>
    <t>V2 Retail Ltd.</t>
  </si>
  <si>
    <t>INE945H01013</t>
  </si>
  <si>
    <t>SAREGAMA India Ltd.</t>
  </si>
  <si>
    <t>INE979A01025</t>
  </si>
  <si>
    <t>Entertainment</t>
  </si>
  <si>
    <t>Acutaas Chemicals Ltd.</t>
  </si>
  <si>
    <t>INE00FF01025</t>
  </si>
  <si>
    <t>India Shelter Finance Corporation Ltd.</t>
  </si>
  <si>
    <t>INE922K01024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</si>
  <si>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</si>
  <si>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</si>
  <si>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</si>
  <si>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</si>
  <si>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</si>
  <si>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</si>
  <si>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</si>
  <si>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</si>
  <si>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</si>
  <si>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</si>
  <si>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</si>
  <si>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</si>
  <si>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</si>
  <si>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</si>
  <si>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</si>
  <si>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</si>
  <si>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</si>
  <si>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</si>
  <si>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</si>
  <si>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</si>
  <si>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</si>
  <si>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</si>
  <si>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</si>
  <si>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</si>
  <si>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</si>
  <si>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</si>
  <si>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</si>
  <si>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</si>
  <si>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</si>
  <si>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</si>
  <si>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</si>
  <si>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</si>
  <si>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</si>
  <si>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</si>
  <si>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</si>
  <si>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February 28, 2026 is Nil.</t>
  </si>
  <si>
    <t>Market Value includes accrued interest (if any)</t>
  </si>
  <si>
    <t>Investments in Credit Default Swap (CDS) during the period/as on February 28, 2026: Nil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</si>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</sst>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5" fontId="9" fillId="2" borderId="13" xfId="1" applyNumberFormat="1" applyFont="1" applyFill="1" applyBorder="1" applyAlignment="1">
      <alignment vertical="center"/>
    </xf>
    <xf numFmtId="164" fontId="9" fillId="2" borderId="13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/>
    </xf>
    <xf numFmtId="164" fontId="9" fillId="2" borderId="15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4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5" fontId="4" fillId="0" borderId="23" xfId="1" applyNumberFormat="1" applyFont="1" applyBorder="1"/>
    <xf numFmtId="164" fontId="4" fillId="0" borderId="23" xfId="1" applyFont="1" applyBorder="1" applyAlignment="1">
      <alignment horizontal="right"/>
    </xf>
    <xf numFmtId="164" fontId="4" fillId="0" borderId="24" xfId="1" applyFont="1" applyBorder="1"/>
    <xf numFmtId="164" fontId="4" fillId="0" borderId="25" xfId="1" applyFont="1" applyBorder="1"/>
    <xf numFmtId="0" fontId="10" fillId="3" borderId="16" xfId="4" applyFont="1" applyFill="1" applyBorder="1"/>
    <xf numFmtId="166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6" fontId="4" fillId="0" borderId="27" xfId="0" applyNumberFormat="1" applyFont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2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8" xfId="0" applyFont="1" applyBorder="1" applyAlignment="1">
      <alignment wrapText="1"/>
    </xf>
    <xf numFmtId="2" fontId="13" fillId="0" borderId="39" xfId="0" applyNumberFormat="1" applyFont="1" applyBorder="1" applyAlignment="1">
      <alignment horizontal="right"/>
    </xf>
    <xf numFmtId="165" fontId="13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40" xfId="0" applyFont="1" applyBorder="1" applyAlignment="1">
      <alignment vertical="center" wrapText="1"/>
    </xf>
    <xf numFmtId="0" fontId="17" fillId="0" borderId="41" xfId="0" applyFont="1" applyBorder="1" applyAlignment="1">
      <alignment vertical="center" wrapText="1"/>
    </xf>
    <xf numFmtId="165" fontId="11" fillId="0" borderId="41" xfId="1" applyNumberFormat="1" applyFont="1" applyBorder="1"/>
    <xf numFmtId="164" fontId="11" fillId="0" borderId="42" xfId="1" applyFont="1" applyBorder="1"/>
    <xf numFmtId="164" fontId="11" fillId="0" borderId="0" xfId="1" applyFont="1"/>
    <xf numFmtId="166" fontId="11" fillId="0" borderId="0" xfId="0" applyNumberFormat="1" applyFont="1"/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1DD04A1F-28E5-419E-8475-3FE28E4E84DC}"/>
    <cellStyle name="Style 1" xfId="3" xr:uid="{02D7C605-6408-4C1C-BA8F-C7C51FF34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6</xdr:col>
      <xdr:colOff>1276350</xdr:colOff>
      <xdr:row>127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A69C8-CD24-434F-91E7-264BA123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44090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Feb%202026\Monthly%2028-Feb-2026\Final\HeliosMF_Monthtly%20Portfolio_28th%20February%202026___.xls" TargetMode="External"/><Relationship Id="rId1" Type="http://schemas.openxmlformats.org/officeDocument/2006/relationships/externalLinkPath" Target="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F536-361D-4836-9600-C95B0AF3BBD0}">
  <sheetPr codeName="Sheet12"/>
  <dimension ref="A1:IS129"/>
  <sheetViews>
    <sheetView showGridLines="0" tabSelected="1" zoomScale="90" zoomScaleNormal="90" workbookViewId="0">
      <pane ySplit="6" topLeftCell="A79" activePane="bottomLeft" state="frozen"/>
      <selection pane="bottomLeft" activeCell="E97" sqref="E97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79" t="s">
        <v>0</v>
      </c>
      <c r="D2" s="80"/>
      <c r="E2" s="80"/>
      <c r="F2" s="80"/>
      <c r="G2" s="80"/>
      <c r="H2" s="80"/>
      <c r="I2" s="80"/>
      <c r="J2" s="81"/>
    </row>
    <row r="3" spans="1:54" ht="13.5" customHeight="1" x14ac:dyDescent="0.3">
      <c r="C3" s="7" t="s">
        <v>1</v>
      </c>
      <c r="D3" s="82" t="s">
        <v>2</v>
      </c>
      <c r="E3" s="82"/>
      <c r="F3" s="82"/>
      <c r="G3" s="82"/>
      <c r="H3" s="82"/>
      <c r="I3" s="82"/>
      <c r="J3" s="83"/>
    </row>
    <row r="4" spans="1:54" ht="14.4" thickBot="1" x14ac:dyDescent="0.35">
      <c r="C4" s="8" t="s">
        <v>3</v>
      </c>
      <c r="D4" s="84">
        <v>46081</v>
      </c>
      <c r="E4" s="85"/>
      <c r="F4" s="85"/>
      <c r="G4" s="85"/>
      <c r="H4" s="85"/>
      <c r="I4" s="85"/>
      <c r="J4" s="86"/>
    </row>
    <row r="5" spans="1:54" ht="14.4" thickBot="1" x14ac:dyDescent="0.35">
      <c r="C5" s="9"/>
    </row>
    <row r="6" spans="1:54" ht="27.6" x14ac:dyDescent="0.3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">
      <c r="C8" s="28" t="s">
        <v>13</v>
      </c>
      <c r="D8" s="29"/>
      <c r="E8" s="30"/>
      <c r="F8" s="31"/>
      <c r="G8" s="32"/>
      <c r="H8" s="32"/>
      <c r="I8" s="33"/>
      <c r="J8" s="34"/>
      <c r="K8" s="27"/>
    </row>
    <row r="9" spans="1:54" x14ac:dyDescent="0.3">
      <c r="C9" s="35" t="s">
        <v>14</v>
      </c>
      <c r="D9" s="29"/>
      <c r="E9" s="30"/>
      <c r="F9" s="31"/>
      <c r="G9" s="32"/>
      <c r="H9" s="32"/>
      <c r="I9" s="33"/>
      <c r="J9" s="34"/>
      <c r="K9" s="27"/>
    </row>
    <row r="10" spans="1:54" x14ac:dyDescent="0.3">
      <c r="C10" s="20" t="s">
        <v>15</v>
      </c>
      <c r="D10" s="29" t="s">
        <v>16</v>
      </c>
      <c r="E10" s="30" t="s">
        <v>17</v>
      </c>
      <c r="F10" s="31">
        <v>3212710</v>
      </c>
      <c r="G10" s="32">
        <v>28520.83</v>
      </c>
      <c r="H10" s="32">
        <v>4.59</v>
      </c>
      <c r="I10" s="33"/>
      <c r="J10" s="34"/>
      <c r="K10" s="36"/>
    </row>
    <row r="11" spans="1:54" x14ac:dyDescent="0.3">
      <c r="A11" s="37"/>
      <c r="B11" s="38"/>
      <c r="C11" s="20" t="s">
        <v>18</v>
      </c>
      <c r="D11" s="29" t="s">
        <v>19</v>
      </c>
      <c r="E11" s="30" t="s">
        <v>20</v>
      </c>
      <c r="F11" s="31">
        <v>2028990</v>
      </c>
      <c r="G11" s="32">
        <v>28282.09</v>
      </c>
      <c r="H11" s="32">
        <v>4.55</v>
      </c>
      <c r="I11" s="33"/>
      <c r="J11" s="34"/>
      <c r="K11" s="39"/>
    </row>
    <row r="12" spans="1:54" x14ac:dyDescent="0.3">
      <c r="C12" s="20" t="s">
        <v>21</v>
      </c>
      <c r="D12" s="29" t="s">
        <v>22</v>
      </c>
      <c r="E12" s="30" t="s">
        <v>17</v>
      </c>
      <c r="F12" s="31">
        <v>2024756</v>
      </c>
      <c r="G12" s="32">
        <v>27919.360000000001</v>
      </c>
      <c r="H12" s="32">
        <v>4.49</v>
      </c>
      <c r="I12" s="33"/>
      <c r="J12" s="34"/>
      <c r="K12" s="39"/>
    </row>
    <row r="13" spans="1:54" x14ac:dyDescent="0.3">
      <c r="B13" s="1" t="s">
        <v>23</v>
      </c>
      <c r="C13" s="20" t="s">
        <v>24</v>
      </c>
      <c r="D13" s="29" t="s">
        <v>25</v>
      </c>
      <c r="E13" s="30" t="s">
        <v>26</v>
      </c>
      <c r="F13" s="31">
        <v>1687805</v>
      </c>
      <c r="G13" s="32">
        <v>25671.51</v>
      </c>
      <c r="H13" s="32">
        <v>4.13</v>
      </c>
      <c r="I13" s="33"/>
      <c r="J13" s="34"/>
      <c r="K13" s="39"/>
    </row>
    <row r="14" spans="1:54" x14ac:dyDescent="0.3">
      <c r="B14" s="1" t="s">
        <v>27</v>
      </c>
      <c r="C14" s="20" t="s">
        <v>28</v>
      </c>
      <c r="D14" s="29" t="s">
        <v>29</v>
      </c>
      <c r="E14" s="30" t="s">
        <v>17</v>
      </c>
      <c r="F14" s="31">
        <v>1802345</v>
      </c>
      <c r="G14" s="32">
        <v>21658.78</v>
      </c>
      <c r="H14" s="32">
        <v>3.49</v>
      </c>
      <c r="I14" s="33"/>
      <c r="J14" s="34"/>
      <c r="K14" s="39"/>
    </row>
    <row r="15" spans="1:54" x14ac:dyDescent="0.3">
      <c r="B15" s="1" t="s">
        <v>30</v>
      </c>
      <c r="C15" s="20" t="s">
        <v>31</v>
      </c>
      <c r="D15" s="29" t="s">
        <v>32</v>
      </c>
      <c r="E15" s="30" t="s">
        <v>33</v>
      </c>
      <c r="F15" s="31">
        <v>8620302</v>
      </c>
      <c r="G15" s="32">
        <v>21231.8</v>
      </c>
      <c r="H15" s="32">
        <v>3.42</v>
      </c>
      <c r="I15" s="33"/>
      <c r="J15" s="34"/>
      <c r="K15" s="39"/>
    </row>
    <row r="16" spans="1:54" x14ac:dyDescent="0.3">
      <c r="B16" s="1" t="s">
        <v>34</v>
      </c>
      <c r="C16" s="20" t="s">
        <v>35</v>
      </c>
      <c r="D16" s="29" t="s">
        <v>36</v>
      </c>
      <c r="E16" s="30" t="s">
        <v>37</v>
      </c>
      <c r="F16" s="31">
        <v>1822295</v>
      </c>
      <c r="G16" s="32">
        <v>18148.240000000002</v>
      </c>
      <c r="H16" s="32">
        <v>2.92</v>
      </c>
      <c r="I16" s="33"/>
      <c r="J16" s="34"/>
      <c r="K16" s="39"/>
    </row>
    <row r="17" spans="2:11" x14ac:dyDescent="0.3">
      <c r="B17" s="1" t="s">
        <v>38</v>
      </c>
      <c r="C17" s="20" t="s">
        <v>39</v>
      </c>
      <c r="D17" s="29" t="s">
        <v>40</v>
      </c>
      <c r="E17" s="30" t="s">
        <v>41</v>
      </c>
      <c r="F17" s="31">
        <v>421239</v>
      </c>
      <c r="G17" s="32">
        <v>18021.87</v>
      </c>
      <c r="H17" s="32">
        <v>2.9</v>
      </c>
      <c r="I17" s="33"/>
      <c r="J17" s="34"/>
      <c r="K17" s="39"/>
    </row>
    <row r="18" spans="2:11" x14ac:dyDescent="0.3">
      <c r="B18" s="1" t="s">
        <v>42</v>
      </c>
      <c r="C18" s="20" t="s">
        <v>43</v>
      </c>
      <c r="D18" s="29" t="s">
        <v>44</v>
      </c>
      <c r="E18" s="30" t="s">
        <v>20</v>
      </c>
      <c r="F18" s="31">
        <v>4003067</v>
      </c>
      <c r="G18" s="32">
        <v>17563.46</v>
      </c>
      <c r="H18" s="32">
        <v>2.83</v>
      </c>
      <c r="I18" s="33"/>
      <c r="J18" s="34"/>
      <c r="K18" s="39"/>
    </row>
    <row r="19" spans="2:11" x14ac:dyDescent="0.3">
      <c r="B19" s="1" t="s">
        <v>45</v>
      </c>
      <c r="C19" s="20" t="s">
        <v>46</v>
      </c>
      <c r="D19" s="29" t="s">
        <v>47</v>
      </c>
      <c r="E19" s="30" t="s">
        <v>48</v>
      </c>
      <c r="F19" s="31">
        <v>3863321</v>
      </c>
      <c r="G19" s="32">
        <v>17180.189999999999</v>
      </c>
      <c r="H19" s="32">
        <v>2.77</v>
      </c>
      <c r="I19" s="33"/>
      <c r="J19" s="34"/>
      <c r="K19" s="39"/>
    </row>
    <row r="20" spans="2:11" x14ac:dyDescent="0.3">
      <c r="B20" s="1" t="s">
        <v>49</v>
      </c>
      <c r="C20" s="20" t="s">
        <v>50</v>
      </c>
      <c r="D20" s="29" t="s">
        <v>51</v>
      </c>
      <c r="E20" s="30" t="s">
        <v>52</v>
      </c>
      <c r="F20" s="31">
        <v>1499906</v>
      </c>
      <c r="G20" s="32">
        <v>16473.47</v>
      </c>
      <c r="H20" s="32">
        <v>2.65</v>
      </c>
      <c r="I20" s="33"/>
      <c r="J20" s="34"/>
      <c r="K20" s="39"/>
    </row>
    <row r="21" spans="2:11" x14ac:dyDescent="0.3">
      <c r="B21" s="1" t="s">
        <v>53</v>
      </c>
      <c r="C21" s="20" t="s">
        <v>54</v>
      </c>
      <c r="D21" s="29" t="s">
        <v>55</v>
      </c>
      <c r="E21" s="30" t="s">
        <v>56</v>
      </c>
      <c r="F21" s="31">
        <v>853875</v>
      </c>
      <c r="G21" s="32">
        <v>16046.87</v>
      </c>
      <c r="H21" s="32">
        <v>2.58</v>
      </c>
      <c r="I21" s="33"/>
      <c r="J21" s="34"/>
      <c r="K21" s="39"/>
    </row>
    <row r="22" spans="2:11" x14ac:dyDescent="0.3">
      <c r="B22" s="1" t="s">
        <v>57</v>
      </c>
      <c r="C22" s="20" t="s">
        <v>58</v>
      </c>
      <c r="D22" s="29" t="s">
        <v>59</v>
      </c>
      <c r="E22" s="30" t="s">
        <v>37</v>
      </c>
      <c r="F22" s="31">
        <v>1443197</v>
      </c>
      <c r="G22" s="32">
        <v>15577.87</v>
      </c>
      <c r="H22" s="32">
        <v>2.5099999999999998</v>
      </c>
      <c r="I22" s="33"/>
      <c r="J22" s="34"/>
      <c r="K22" s="39"/>
    </row>
    <row r="23" spans="2:11" x14ac:dyDescent="0.3">
      <c r="B23" s="1" t="s">
        <v>60</v>
      </c>
      <c r="C23" s="20" t="s">
        <v>61</v>
      </c>
      <c r="D23" s="29" t="s">
        <v>62</v>
      </c>
      <c r="E23" s="30" t="s">
        <v>17</v>
      </c>
      <c r="F23" s="31">
        <v>3714800</v>
      </c>
      <c r="G23" s="32">
        <v>15423.85</v>
      </c>
      <c r="H23" s="32">
        <v>2.48</v>
      </c>
      <c r="I23" s="33"/>
      <c r="J23" s="34"/>
      <c r="K23" s="39"/>
    </row>
    <row r="24" spans="2:11" x14ac:dyDescent="0.3">
      <c r="B24" s="1" t="s">
        <v>63</v>
      </c>
      <c r="C24" s="20" t="s">
        <v>64</v>
      </c>
      <c r="D24" s="29" t="s">
        <v>65</v>
      </c>
      <c r="E24" s="30" t="s">
        <v>66</v>
      </c>
      <c r="F24" s="31">
        <v>413307</v>
      </c>
      <c r="G24" s="32">
        <v>12862.53</v>
      </c>
      <c r="H24" s="32">
        <v>2.0699999999999998</v>
      </c>
      <c r="I24" s="33"/>
      <c r="J24" s="34"/>
      <c r="K24" s="39"/>
    </row>
    <row r="25" spans="2:11" x14ac:dyDescent="0.3">
      <c r="B25" s="1" t="s">
        <v>67</v>
      </c>
      <c r="C25" s="20" t="s">
        <v>68</v>
      </c>
      <c r="D25" s="29" t="s">
        <v>69</v>
      </c>
      <c r="E25" s="30" t="s">
        <v>66</v>
      </c>
      <c r="F25" s="31">
        <v>520485</v>
      </c>
      <c r="G25" s="32">
        <v>12717.01</v>
      </c>
      <c r="H25" s="32">
        <v>2.0499999999999998</v>
      </c>
      <c r="I25" s="33"/>
      <c r="J25" s="34"/>
      <c r="K25" s="39"/>
    </row>
    <row r="26" spans="2:11" x14ac:dyDescent="0.3">
      <c r="B26" s="1" t="s">
        <v>70</v>
      </c>
      <c r="C26" s="20" t="s">
        <v>71</v>
      </c>
      <c r="D26" s="29" t="s">
        <v>72</v>
      </c>
      <c r="E26" s="30" t="s">
        <v>73</v>
      </c>
      <c r="F26" s="31">
        <v>220629</v>
      </c>
      <c r="G26" s="32">
        <v>12597.92</v>
      </c>
      <c r="H26" s="32">
        <v>2.0299999999999998</v>
      </c>
      <c r="I26" s="33"/>
      <c r="J26" s="34"/>
      <c r="K26" s="39"/>
    </row>
    <row r="27" spans="2:11" x14ac:dyDescent="0.3">
      <c r="B27" s="1" t="s">
        <v>74</v>
      </c>
      <c r="C27" s="20" t="s">
        <v>75</v>
      </c>
      <c r="D27" s="29" t="s">
        <v>76</v>
      </c>
      <c r="E27" s="30" t="s">
        <v>77</v>
      </c>
      <c r="F27" s="31">
        <v>246817</v>
      </c>
      <c r="G27" s="32">
        <v>12089.84</v>
      </c>
      <c r="H27" s="32">
        <v>1.95</v>
      </c>
      <c r="I27" s="33"/>
      <c r="J27" s="34"/>
      <c r="K27" s="39"/>
    </row>
    <row r="28" spans="2:11" x14ac:dyDescent="0.3">
      <c r="B28" s="1" t="s">
        <v>78</v>
      </c>
      <c r="C28" s="20" t="s">
        <v>79</v>
      </c>
      <c r="D28" s="29" t="s">
        <v>80</v>
      </c>
      <c r="E28" s="30" t="s">
        <v>81</v>
      </c>
      <c r="F28" s="31">
        <v>257629</v>
      </c>
      <c r="G28" s="32">
        <v>11163.84</v>
      </c>
      <c r="H28" s="32">
        <v>1.8</v>
      </c>
      <c r="I28" s="33"/>
      <c r="J28" s="34"/>
      <c r="K28" s="39"/>
    </row>
    <row r="29" spans="2:11" x14ac:dyDescent="0.3">
      <c r="B29" s="1" t="s">
        <v>82</v>
      </c>
      <c r="C29" s="20" t="s">
        <v>83</v>
      </c>
      <c r="D29" s="29" t="s">
        <v>84</v>
      </c>
      <c r="E29" s="30" t="s">
        <v>73</v>
      </c>
      <c r="F29" s="31">
        <v>1411767</v>
      </c>
      <c r="G29" s="32">
        <v>10036.25</v>
      </c>
      <c r="H29" s="32">
        <v>1.62</v>
      </c>
      <c r="I29" s="33"/>
      <c r="J29" s="34"/>
      <c r="K29" s="39"/>
    </row>
    <row r="30" spans="2:11" x14ac:dyDescent="0.3">
      <c r="B30" s="1" t="s">
        <v>85</v>
      </c>
      <c r="C30" s="20" t="s">
        <v>86</v>
      </c>
      <c r="D30" s="29" t="s">
        <v>87</v>
      </c>
      <c r="E30" s="30" t="s">
        <v>88</v>
      </c>
      <c r="F30" s="31">
        <v>1216391</v>
      </c>
      <c r="G30" s="32">
        <v>10001.77</v>
      </c>
      <c r="H30" s="32">
        <v>1.61</v>
      </c>
      <c r="I30" s="33"/>
      <c r="J30" s="34"/>
      <c r="K30" s="39"/>
    </row>
    <row r="31" spans="2:11" x14ac:dyDescent="0.3">
      <c r="B31" s="1" t="s">
        <v>89</v>
      </c>
      <c r="C31" s="20" t="s">
        <v>90</v>
      </c>
      <c r="D31" s="29" t="s">
        <v>91</v>
      </c>
      <c r="E31" s="30" t="s">
        <v>92</v>
      </c>
      <c r="F31" s="31">
        <v>2270963</v>
      </c>
      <c r="G31" s="32">
        <v>9842.35</v>
      </c>
      <c r="H31" s="32">
        <v>1.58</v>
      </c>
      <c r="I31" s="33"/>
      <c r="J31" s="34"/>
      <c r="K31" s="39"/>
    </row>
    <row r="32" spans="2:11" x14ac:dyDescent="0.3">
      <c r="B32" s="1" t="s">
        <v>93</v>
      </c>
      <c r="C32" s="20" t="s">
        <v>94</v>
      </c>
      <c r="D32" s="29" t="s">
        <v>95</v>
      </c>
      <c r="E32" s="30" t="s">
        <v>96</v>
      </c>
      <c r="F32" s="31">
        <v>1906300</v>
      </c>
      <c r="G32" s="32">
        <v>9632.5300000000007</v>
      </c>
      <c r="H32" s="32">
        <v>1.55</v>
      </c>
      <c r="I32" s="33"/>
      <c r="J32" s="34"/>
      <c r="K32" s="39"/>
    </row>
    <row r="33" spans="2:11" x14ac:dyDescent="0.3">
      <c r="B33" s="1" t="s">
        <v>97</v>
      </c>
      <c r="C33" s="20" t="s">
        <v>98</v>
      </c>
      <c r="D33" s="29" t="s">
        <v>99</v>
      </c>
      <c r="E33" s="30" t="s">
        <v>66</v>
      </c>
      <c r="F33" s="31">
        <v>872179</v>
      </c>
      <c r="G33" s="32">
        <v>9625.3700000000008</v>
      </c>
      <c r="H33" s="32">
        <v>1.55</v>
      </c>
      <c r="I33" s="33"/>
      <c r="J33" s="34"/>
      <c r="K33" s="39"/>
    </row>
    <row r="34" spans="2:11" x14ac:dyDescent="0.3">
      <c r="B34" s="1" t="s">
        <v>100</v>
      </c>
      <c r="C34" s="20" t="s">
        <v>101</v>
      </c>
      <c r="D34" s="29" t="s">
        <v>102</v>
      </c>
      <c r="E34" s="30" t="s">
        <v>52</v>
      </c>
      <c r="F34" s="31">
        <v>622376</v>
      </c>
      <c r="G34" s="32">
        <v>9221.1200000000008</v>
      </c>
      <c r="H34" s="32">
        <v>1.48</v>
      </c>
      <c r="I34" s="33"/>
      <c r="J34" s="34"/>
      <c r="K34" s="39"/>
    </row>
    <row r="35" spans="2:11" x14ac:dyDescent="0.3">
      <c r="B35" s="1" t="s">
        <v>103</v>
      </c>
      <c r="C35" s="20" t="s">
        <v>104</v>
      </c>
      <c r="D35" s="29" t="s">
        <v>105</v>
      </c>
      <c r="E35" s="30" t="s">
        <v>106</v>
      </c>
      <c r="F35" s="31">
        <v>966743</v>
      </c>
      <c r="G35" s="32">
        <v>9113</v>
      </c>
      <c r="H35" s="32">
        <v>1.47</v>
      </c>
      <c r="I35" s="33"/>
      <c r="J35" s="34"/>
      <c r="K35" s="39"/>
    </row>
    <row r="36" spans="2:11" x14ac:dyDescent="0.3">
      <c r="B36" s="1" t="s">
        <v>107</v>
      </c>
      <c r="C36" s="20" t="s">
        <v>108</v>
      </c>
      <c r="D36" s="29" t="s">
        <v>109</v>
      </c>
      <c r="E36" s="30" t="s">
        <v>37</v>
      </c>
      <c r="F36" s="31">
        <v>495846</v>
      </c>
      <c r="G36" s="32">
        <v>8582.1</v>
      </c>
      <c r="H36" s="32">
        <v>1.38</v>
      </c>
      <c r="I36" s="33"/>
      <c r="J36" s="34"/>
      <c r="K36" s="39"/>
    </row>
    <row r="37" spans="2:11" x14ac:dyDescent="0.3">
      <c r="B37" s="1" t="s">
        <v>110</v>
      </c>
      <c r="C37" s="20" t="s">
        <v>111</v>
      </c>
      <c r="D37" s="29" t="s">
        <v>112</v>
      </c>
      <c r="E37" s="30" t="s">
        <v>66</v>
      </c>
      <c r="F37" s="31">
        <v>1159078</v>
      </c>
      <c r="G37" s="32">
        <v>8405.0499999999993</v>
      </c>
      <c r="H37" s="32">
        <v>1.35</v>
      </c>
      <c r="I37" s="33"/>
      <c r="J37" s="34"/>
      <c r="K37" s="39"/>
    </row>
    <row r="38" spans="2:11" x14ac:dyDescent="0.3">
      <c r="B38" s="1" t="s">
        <v>113</v>
      </c>
      <c r="C38" s="20" t="s">
        <v>114</v>
      </c>
      <c r="D38" s="29" t="s">
        <v>115</v>
      </c>
      <c r="E38" s="30" t="s">
        <v>20</v>
      </c>
      <c r="F38" s="31">
        <v>4474790</v>
      </c>
      <c r="G38" s="32">
        <v>8388.89</v>
      </c>
      <c r="H38" s="32">
        <v>1.35</v>
      </c>
      <c r="I38" s="33"/>
      <c r="J38" s="34"/>
      <c r="K38" s="39"/>
    </row>
    <row r="39" spans="2:11" x14ac:dyDescent="0.3">
      <c r="B39" s="1" t="s">
        <v>116</v>
      </c>
      <c r="C39" s="20" t="s">
        <v>117</v>
      </c>
      <c r="D39" s="29" t="s">
        <v>118</v>
      </c>
      <c r="E39" s="30" t="s">
        <v>106</v>
      </c>
      <c r="F39" s="31">
        <v>103730</v>
      </c>
      <c r="G39" s="32">
        <v>8113.24</v>
      </c>
      <c r="H39" s="32">
        <v>1.31</v>
      </c>
      <c r="I39" s="33"/>
      <c r="J39" s="34"/>
      <c r="K39" s="39"/>
    </row>
    <row r="40" spans="2:11" x14ac:dyDescent="0.3">
      <c r="B40" s="1" t="s">
        <v>119</v>
      </c>
      <c r="C40" s="20" t="s">
        <v>120</v>
      </c>
      <c r="D40" s="29" t="s">
        <v>121</v>
      </c>
      <c r="E40" s="30" t="s">
        <v>37</v>
      </c>
      <c r="F40" s="31">
        <v>918917</v>
      </c>
      <c r="G40" s="32">
        <v>7578.77</v>
      </c>
      <c r="H40" s="32">
        <v>1.22</v>
      </c>
      <c r="I40" s="33"/>
      <c r="J40" s="34"/>
      <c r="K40" s="39"/>
    </row>
    <row r="41" spans="2:11" x14ac:dyDescent="0.3">
      <c r="B41" s="1" t="s">
        <v>122</v>
      </c>
      <c r="C41" s="20" t="s">
        <v>123</v>
      </c>
      <c r="D41" s="29" t="s">
        <v>124</v>
      </c>
      <c r="E41" s="30" t="s">
        <v>125</v>
      </c>
      <c r="F41" s="31">
        <v>116763</v>
      </c>
      <c r="G41" s="32">
        <v>7091.02</v>
      </c>
      <c r="H41" s="32">
        <v>1.1399999999999999</v>
      </c>
      <c r="I41" s="33"/>
      <c r="J41" s="34"/>
      <c r="K41" s="39"/>
    </row>
    <row r="42" spans="2:11" x14ac:dyDescent="0.3">
      <c r="B42" s="1" t="s">
        <v>126</v>
      </c>
      <c r="C42" s="20" t="s">
        <v>127</v>
      </c>
      <c r="D42" s="29" t="s">
        <v>128</v>
      </c>
      <c r="E42" s="30" t="s">
        <v>129</v>
      </c>
      <c r="F42" s="31">
        <v>1497959</v>
      </c>
      <c r="G42" s="32">
        <v>6761.79</v>
      </c>
      <c r="H42" s="32">
        <v>1.0900000000000001</v>
      </c>
      <c r="I42" s="33"/>
      <c r="J42" s="34"/>
      <c r="K42" s="39"/>
    </row>
    <row r="43" spans="2:11" x14ac:dyDescent="0.3">
      <c r="B43" s="1" t="s">
        <v>130</v>
      </c>
      <c r="C43" s="20" t="s">
        <v>131</v>
      </c>
      <c r="D43" s="29" t="s">
        <v>132</v>
      </c>
      <c r="E43" s="30" t="s">
        <v>133</v>
      </c>
      <c r="F43" s="31">
        <v>856819</v>
      </c>
      <c r="G43" s="32">
        <v>6757.3</v>
      </c>
      <c r="H43" s="32">
        <v>1.0900000000000001</v>
      </c>
      <c r="I43" s="33"/>
      <c r="J43" s="34"/>
      <c r="K43" s="39"/>
    </row>
    <row r="44" spans="2:11" x14ac:dyDescent="0.3">
      <c r="B44" s="1" t="s">
        <v>134</v>
      </c>
      <c r="C44" s="20" t="s">
        <v>135</v>
      </c>
      <c r="D44" s="29" t="s">
        <v>136</v>
      </c>
      <c r="E44" s="30" t="s">
        <v>125</v>
      </c>
      <c r="F44" s="31">
        <v>25018</v>
      </c>
      <c r="G44" s="32">
        <v>6395.1</v>
      </c>
      <c r="H44" s="32">
        <v>1.03</v>
      </c>
      <c r="I44" s="33"/>
      <c r="J44" s="34"/>
      <c r="K44" s="39"/>
    </row>
    <row r="45" spans="2:11" x14ac:dyDescent="0.3">
      <c r="B45" s="1" t="s">
        <v>137</v>
      </c>
      <c r="C45" s="20" t="s">
        <v>138</v>
      </c>
      <c r="D45" s="29" t="s">
        <v>139</v>
      </c>
      <c r="E45" s="30" t="s">
        <v>140</v>
      </c>
      <c r="F45" s="31">
        <v>378481</v>
      </c>
      <c r="G45" s="32">
        <v>6277.49</v>
      </c>
      <c r="H45" s="32">
        <v>1.01</v>
      </c>
      <c r="I45" s="33"/>
      <c r="J45" s="34"/>
      <c r="K45" s="39"/>
    </row>
    <row r="46" spans="2:11" x14ac:dyDescent="0.3">
      <c r="B46" s="1" t="s">
        <v>141</v>
      </c>
      <c r="C46" s="20" t="s">
        <v>142</v>
      </c>
      <c r="D46" s="29" t="s">
        <v>143</v>
      </c>
      <c r="E46" s="30" t="s">
        <v>33</v>
      </c>
      <c r="F46" s="31">
        <v>345012</v>
      </c>
      <c r="G46" s="32">
        <v>6213.67</v>
      </c>
      <c r="H46" s="32">
        <v>1</v>
      </c>
      <c r="I46" s="33"/>
      <c r="J46" s="34"/>
      <c r="K46" s="39"/>
    </row>
    <row r="47" spans="2:11" x14ac:dyDescent="0.3">
      <c r="B47" s="1" t="s">
        <v>144</v>
      </c>
      <c r="C47" s="20" t="s">
        <v>145</v>
      </c>
      <c r="D47" s="29" t="s">
        <v>146</v>
      </c>
      <c r="E47" s="30" t="s">
        <v>147</v>
      </c>
      <c r="F47" s="31">
        <v>1620348</v>
      </c>
      <c r="G47" s="32">
        <v>6188.11</v>
      </c>
      <c r="H47" s="32">
        <v>1</v>
      </c>
      <c r="I47" s="33"/>
      <c r="J47" s="34"/>
      <c r="K47" s="39"/>
    </row>
    <row r="48" spans="2:11" x14ac:dyDescent="0.3">
      <c r="B48" s="1" t="s">
        <v>148</v>
      </c>
      <c r="C48" s="20" t="s">
        <v>149</v>
      </c>
      <c r="D48" s="29" t="s">
        <v>150</v>
      </c>
      <c r="E48" s="30" t="s">
        <v>151</v>
      </c>
      <c r="F48" s="31">
        <v>1538182</v>
      </c>
      <c r="G48" s="32">
        <v>6083.51</v>
      </c>
      <c r="H48" s="32">
        <v>0.98</v>
      </c>
      <c r="I48" s="33"/>
      <c r="J48" s="34"/>
      <c r="K48" s="39"/>
    </row>
    <row r="49" spans="2:11" x14ac:dyDescent="0.3">
      <c r="B49" s="1" t="s">
        <v>152</v>
      </c>
      <c r="C49" s="20" t="s">
        <v>153</v>
      </c>
      <c r="D49" s="29" t="s">
        <v>154</v>
      </c>
      <c r="E49" s="30" t="s">
        <v>41</v>
      </c>
      <c r="F49" s="31">
        <v>6544834</v>
      </c>
      <c r="G49" s="32">
        <v>6065.1</v>
      </c>
      <c r="H49" s="32">
        <v>0.98</v>
      </c>
      <c r="I49" s="33"/>
      <c r="J49" s="34"/>
      <c r="K49" s="39"/>
    </row>
    <row r="50" spans="2:11" x14ac:dyDescent="0.3">
      <c r="B50" s="1" t="s">
        <v>155</v>
      </c>
      <c r="C50" s="20" t="s">
        <v>156</v>
      </c>
      <c r="D50" s="29" t="s">
        <v>157</v>
      </c>
      <c r="E50" s="30" t="s">
        <v>158</v>
      </c>
      <c r="F50" s="31">
        <v>935131</v>
      </c>
      <c r="G50" s="32">
        <v>5982.03</v>
      </c>
      <c r="H50" s="32">
        <v>0.96</v>
      </c>
      <c r="I50" s="33"/>
      <c r="J50" s="34"/>
      <c r="K50" s="39"/>
    </row>
    <row r="51" spans="2:11" x14ac:dyDescent="0.3">
      <c r="B51" s="1" t="s">
        <v>159</v>
      </c>
      <c r="C51" s="20" t="s">
        <v>160</v>
      </c>
      <c r="D51" s="29" t="s">
        <v>161</v>
      </c>
      <c r="E51" s="30" t="s">
        <v>162</v>
      </c>
      <c r="F51" s="31">
        <v>6907289</v>
      </c>
      <c r="G51" s="32">
        <v>5979.64</v>
      </c>
      <c r="H51" s="32">
        <v>0.96</v>
      </c>
      <c r="I51" s="33"/>
      <c r="J51" s="34"/>
      <c r="K51" s="39"/>
    </row>
    <row r="52" spans="2:11" x14ac:dyDescent="0.3">
      <c r="B52" s="1" t="s">
        <v>163</v>
      </c>
      <c r="C52" s="20" t="s">
        <v>164</v>
      </c>
      <c r="D52" s="29" t="s">
        <v>165</v>
      </c>
      <c r="E52" s="30" t="s">
        <v>140</v>
      </c>
      <c r="F52" s="31">
        <v>953859</v>
      </c>
      <c r="G52" s="32">
        <v>5759.88</v>
      </c>
      <c r="H52" s="32">
        <v>0.93</v>
      </c>
      <c r="I52" s="33"/>
      <c r="J52" s="34"/>
      <c r="K52" s="39"/>
    </row>
    <row r="53" spans="2:11" x14ac:dyDescent="0.3">
      <c r="B53" s="1" t="s">
        <v>166</v>
      </c>
      <c r="C53" s="20" t="s">
        <v>167</v>
      </c>
      <c r="D53" s="29" t="s">
        <v>168</v>
      </c>
      <c r="E53" s="30" t="s">
        <v>147</v>
      </c>
      <c r="F53" s="31">
        <v>1916717</v>
      </c>
      <c r="G53" s="32">
        <v>5724.28</v>
      </c>
      <c r="H53" s="32">
        <v>0.92</v>
      </c>
      <c r="I53" s="33"/>
      <c r="J53" s="34"/>
      <c r="K53" s="39"/>
    </row>
    <row r="54" spans="2:11" x14ac:dyDescent="0.3">
      <c r="B54" s="1" t="s">
        <v>169</v>
      </c>
      <c r="C54" s="20" t="s">
        <v>170</v>
      </c>
      <c r="D54" s="29" t="s">
        <v>171</v>
      </c>
      <c r="E54" s="30" t="s">
        <v>37</v>
      </c>
      <c r="F54" s="31">
        <v>166776</v>
      </c>
      <c r="G54" s="32">
        <v>5592.83</v>
      </c>
      <c r="H54" s="32">
        <v>0.9</v>
      </c>
      <c r="I54" s="33"/>
      <c r="J54" s="34"/>
      <c r="K54" s="39"/>
    </row>
    <row r="55" spans="2:11" x14ac:dyDescent="0.3">
      <c r="B55" s="1" t="s">
        <v>172</v>
      </c>
      <c r="C55" s="20" t="s">
        <v>173</v>
      </c>
      <c r="D55" s="29" t="s">
        <v>174</v>
      </c>
      <c r="E55" s="30" t="s">
        <v>175</v>
      </c>
      <c r="F55" s="31">
        <v>4837063</v>
      </c>
      <c r="G55" s="32">
        <v>5498.29</v>
      </c>
      <c r="H55" s="32">
        <v>0.89</v>
      </c>
      <c r="I55" s="33"/>
      <c r="J55" s="34"/>
      <c r="K55" s="39"/>
    </row>
    <row r="56" spans="2:11" x14ac:dyDescent="0.3">
      <c r="B56" s="1" t="s">
        <v>176</v>
      </c>
      <c r="C56" s="20" t="s">
        <v>177</v>
      </c>
      <c r="D56" s="29" t="s">
        <v>178</v>
      </c>
      <c r="E56" s="30" t="s">
        <v>125</v>
      </c>
      <c r="F56" s="31">
        <v>181691</v>
      </c>
      <c r="G56" s="32">
        <v>5325.18</v>
      </c>
      <c r="H56" s="32">
        <v>0.86</v>
      </c>
      <c r="I56" s="33"/>
      <c r="J56" s="34"/>
      <c r="K56" s="39"/>
    </row>
    <row r="57" spans="2:11" x14ac:dyDescent="0.3">
      <c r="B57" s="1" t="s">
        <v>179</v>
      </c>
      <c r="C57" s="20" t="s">
        <v>180</v>
      </c>
      <c r="D57" s="29" t="s">
        <v>181</v>
      </c>
      <c r="E57" s="30" t="s">
        <v>147</v>
      </c>
      <c r="F57" s="31">
        <v>518220</v>
      </c>
      <c r="G57" s="32">
        <v>5242.05</v>
      </c>
      <c r="H57" s="32">
        <v>0.84</v>
      </c>
      <c r="I57" s="33"/>
      <c r="J57" s="34"/>
      <c r="K57" s="39"/>
    </row>
    <row r="58" spans="2:11" x14ac:dyDescent="0.3">
      <c r="B58" s="1" t="s">
        <v>182</v>
      </c>
      <c r="C58" s="20" t="s">
        <v>183</v>
      </c>
      <c r="D58" s="29" t="s">
        <v>184</v>
      </c>
      <c r="E58" s="30" t="s">
        <v>33</v>
      </c>
      <c r="F58" s="31">
        <v>1734178</v>
      </c>
      <c r="G58" s="32">
        <v>5232.88</v>
      </c>
      <c r="H58" s="32">
        <v>0.84</v>
      </c>
      <c r="I58" s="33"/>
      <c r="J58" s="34"/>
      <c r="K58" s="39"/>
    </row>
    <row r="59" spans="2:11" x14ac:dyDescent="0.3">
      <c r="B59" s="1" t="s">
        <v>185</v>
      </c>
      <c r="C59" s="20" t="s">
        <v>186</v>
      </c>
      <c r="D59" s="29" t="s">
        <v>187</v>
      </c>
      <c r="E59" s="30" t="s">
        <v>66</v>
      </c>
      <c r="F59" s="31">
        <v>190984</v>
      </c>
      <c r="G59" s="32">
        <v>5153.8900000000003</v>
      </c>
      <c r="H59" s="32">
        <v>0.83</v>
      </c>
      <c r="I59" s="33"/>
      <c r="J59" s="34"/>
      <c r="K59" s="39"/>
    </row>
    <row r="60" spans="2:11" x14ac:dyDescent="0.3">
      <c r="B60" s="1" t="s">
        <v>188</v>
      </c>
      <c r="C60" s="20" t="s">
        <v>189</v>
      </c>
      <c r="D60" s="29" t="s">
        <v>190</v>
      </c>
      <c r="E60" s="30" t="s">
        <v>175</v>
      </c>
      <c r="F60" s="31">
        <v>756876</v>
      </c>
      <c r="G60" s="32">
        <v>5048.74</v>
      </c>
      <c r="H60" s="32">
        <v>0.81</v>
      </c>
      <c r="I60" s="33"/>
      <c r="J60" s="34"/>
      <c r="K60" s="39"/>
    </row>
    <row r="61" spans="2:11" x14ac:dyDescent="0.3">
      <c r="B61" s="1" t="s">
        <v>191</v>
      </c>
      <c r="C61" s="20" t="s">
        <v>192</v>
      </c>
      <c r="D61" s="29" t="s">
        <v>193</v>
      </c>
      <c r="E61" s="30" t="s">
        <v>33</v>
      </c>
      <c r="F61" s="31">
        <v>4276011</v>
      </c>
      <c r="G61" s="32">
        <v>5036.29</v>
      </c>
      <c r="H61" s="32">
        <v>0.81</v>
      </c>
      <c r="I61" s="33"/>
      <c r="J61" s="34"/>
      <c r="K61" s="39"/>
    </row>
    <row r="62" spans="2:11" x14ac:dyDescent="0.3">
      <c r="B62" s="1" t="s">
        <v>194</v>
      </c>
      <c r="C62" s="20" t="s">
        <v>195</v>
      </c>
      <c r="D62" s="29" t="s">
        <v>196</v>
      </c>
      <c r="E62" s="30" t="s">
        <v>73</v>
      </c>
      <c r="F62" s="31">
        <v>49688</v>
      </c>
      <c r="G62" s="32">
        <v>4955.1400000000003</v>
      </c>
      <c r="H62" s="32">
        <v>0.8</v>
      </c>
      <c r="I62" s="33"/>
      <c r="J62" s="34"/>
      <c r="K62" s="39"/>
    </row>
    <row r="63" spans="2:11" x14ac:dyDescent="0.3">
      <c r="B63" s="1" t="s">
        <v>197</v>
      </c>
      <c r="C63" s="20" t="s">
        <v>198</v>
      </c>
      <c r="D63" s="29" t="s">
        <v>199</v>
      </c>
      <c r="E63" s="30" t="s">
        <v>106</v>
      </c>
      <c r="F63" s="31">
        <v>905712</v>
      </c>
      <c r="G63" s="32">
        <v>4495.05</v>
      </c>
      <c r="H63" s="32">
        <v>0.72</v>
      </c>
      <c r="I63" s="33"/>
      <c r="J63" s="34"/>
      <c r="K63" s="39"/>
    </row>
    <row r="64" spans="2:11" x14ac:dyDescent="0.3">
      <c r="B64" s="1" t="s">
        <v>200</v>
      </c>
      <c r="C64" s="20" t="s">
        <v>201</v>
      </c>
      <c r="D64" s="29" t="s">
        <v>202</v>
      </c>
      <c r="E64" s="30" t="s">
        <v>175</v>
      </c>
      <c r="F64" s="31">
        <v>318913</v>
      </c>
      <c r="G64" s="32">
        <v>3936.02</v>
      </c>
      <c r="H64" s="32">
        <v>0.63</v>
      </c>
      <c r="I64" s="33"/>
      <c r="J64" s="34"/>
      <c r="K64" s="39"/>
    </row>
    <row r="65" spans="2:11" x14ac:dyDescent="0.3">
      <c r="B65" s="1" t="s">
        <v>203</v>
      </c>
      <c r="C65" s="20" t="s">
        <v>204</v>
      </c>
      <c r="D65" s="29" t="s">
        <v>205</v>
      </c>
      <c r="E65" s="30" t="s">
        <v>158</v>
      </c>
      <c r="F65" s="31">
        <v>430133</v>
      </c>
      <c r="G65" s="32">
        <v>3861.73</v>
      </c>
      <c r="H65" s="32">
        <v>0.62</v>
      </c>
      <c r="I65" s="33"/>
      <c r="J65" s="34"/>
      <c r="K65" s="39"/>
    </row>
    <row r="66" spans="2:11" x14ac:dyDescent="0.3">
      <c r="B66" s="1" t="s">
        <v>206</v>
      </c>
      <c r="C66" s="20" t="s">
        <v>207</v>
      </c>
      <c r="D66" s="29" t="s">
        <v>208</v>
      </c>
      <c r="E66" s="30" t="s">
        <v>175</v>
      </c>
      <c r="F66" s="31">
        <v>1506826</v>
      </c>
      <c r="G66" s="32">
        <v>2652.92</v>
      </c>
      <c r="H66" s="32">
        <v>0.43</v>
      </c>
      <c r="I66" s="33"/>
      <c r="J66" s="34"/>
      <c r="K66" s="39"/>
    </row>
    <row r="67" spans="2:11" x14ac:dyDescent="0.3">
      <c r="B67" s="1" t="s">
        <v>209</v>
      </c>
      <c r="C67" s="20" t="s">
        <v>210</v>
      </c>
      <c r="D67" s="29" t="s">
        <v>211</v>
      </c>
      <c r="E67" s="30" t="s">
        <v>37</v>
      </c>
      <c r="F67" s="31">
        <v>535926</v>
      </c>
      <c r="G67" s="32">
        <v>2459.63</v>
      </c>
      <c r="H67" s="32">
        <v>0.4</v>
      </c>
      <c r="I67" s="33"/>
      <c r="J67" s="34"/>
      <c r="K67" s="39"/>
    </row>
    <row r="68" spans="2:11" x14ac:dyDescent="0.3">
      <c r="B68" s="1" t="s">
        <v>212</v>
      </c>
      <c r="C68" s="20" t="s">
        <v>213</v>
      </c>
      <c r="D68" s="29" t="s">
        <v>214</v>
      </c>
      <c r="E68" s="30" t="s">
        <v>33</v>
      </c>
      <c r="F68" s="31">
        <v>93330</v>
      </c>
      <c r="G68" s="32">
        <v>1861.19</v>
      </c>
      <c r="H68" s="32">
        <v>0.3</v>
      </c>
      <c r="I68" s="33"/>
      <c r="J68" s="34"/>
      <c r="K68" s="39"/>
    </row>
    <row r="69" spans="2:11" x14ac:dyDescent="0.3">
      <c r="B69" s="1"/>
      <c r="C69" s="20" t="s">
        <v>215</v>
      </c>
      <c r="D69" s="29" t="s">
        <v>216</v>
      </c>
      <c r="E69" s="30" t="s">
        <v>217</v>
      </c>
      <c r="F69" s="31">
        <v>534957</v>
      </c>
      <c r="G69" s="32">
        <v>1781.41</v>
      </c>
      <c r="H69" s="32">
        <v>0.28999999999999998</v>
      </c>
      <c r="I69" s="33"/>
      <c r="J69" s="34"/>
      <c r="K69" s="39"/>
    </row>
    <row r="70" spans="2:11" x14ac:dyDescent="0.3">
      <c r="B70" s="1"/>
      <c r="C70" s="20" t="s">
        <v>218</v>
      </c>
      <c r="D70" s="29" t="s">
        <v>219</v>
      </c>
      <c r="E70" s="30" t="s">
        <v>81</v>
      </c>
      <c r="F70" s="31">
        <v>81530</v>
      </c>
      <c r="G70" s="32">
        <v>1760.07</v>
      </c>
      <c r="H70" s="32">
        <v>0.28000000000000003</v>
      </c>
      <c r="I70" s="33"/>
      <c r="J70" s="34"/>
      <c r="K70" s="39"/>
    </row>
    <row r="71" spans="2:11" x14ac:dyDescent="0.3">
      <c r="B71" s="1"/>
      <c r="C71" s="20" t="s">
        <v>220</v>
      </c>
      <c r="D71" s="29" t="s">
        <v>221</v>
      </c>
      <c r="E71" s="30" t="s">
        <v>37</v>
      </c>
      <c r="F71" s="31">
        <v>187254</v>
      </c>
      <c r="G71" s="32">
        <v>1373.51</v>
      </c>
      <c r="H71" s="32">
        <v>0.22</v>
      </c>
      <c r="I71" s="33"/>
      <c r="J71" s="34"/>
      <c r="K71" s="39"/>
    </row>
    <row r="72" spans="2:11" x14ac:dyDescent="0.3">
      <c r="B72" s="1"/>
      <c r="C72" s="28" t="s">
        <v>222</v>
      </c>
      <c r="D72" s="29"/>
      <c r="E72" s="30"/>
      <c r="F72" s="31"/>
      <c r="G72" s="40">
        <v>610237.51</v>
      </c>
      <c r="H72" s="40">
        <v>98.24</v>
      </c>
      <c r="I72" s="33"/>
      <c r="J72" s="34"/>
      <c r="K72" s="39"/>
    </row>
    <row r="73" spans="2:11" x14ac:dyDescent="0.3">
      <c r="B73" s="1"/>
      <c r="C73" s="20"/>
      <c r="D73" s="29"/>
      <c r="E73" s="30"/>
      <c r="F73" s="31"/>
      <c r="G73" s="32"/>
      <c r="H73" s="32"/>
      <c r="I73" s="33"/>
      <c r="J73" s="34"/>
      <c r="K73" s="39"/>
    </row>
    <row r="74" spans="2:11" x14ac:dyDescent="0.3">
      <c r="B74" s="1"/>
      <c r="C74" s="28" t="s">
        <v>223</v>
      </c>
      <c r="D74" s="29"/>
      <c r="E74" s="30"/>
      <c r="F74" s="31"/>
      <c r="G74" s="32"/>
      <c r="H74" s="32"/>
      <c r="I74" s="33"/>
      <c r="J74" s="34"/>
      <c r="K74" s="39"/>
    </row>
    <row r="75" spans="2:11" x14ac:dyDescent="0.3">
      <c r="B75" s="1"/>
      <c r="C75" s="35" t="s">
        <v>224</v>
      </c>
      <c r="D75" s="29"/>
      <c r="E75" s="30"/>
      <c r="F75" s="31"/>
      <c r="G75" s="32"/>
      <c r="H75" s="32"/>
      <c r="I75" s="33"/>
      <c r="J75" s="34"/>
      <c r="K75" s="39"/>
    </row>
    <row r="76" spans="2:11" x14ac:dyDescent="0.3">
      <c r="B76" s="1"/>
      <c r="C76" s="20" t="s">
        <v>225</v>
      </c>
      <c r="D76" s="29"/>
      <c r="E76" s="30"/>
      <c r="F76" s="31"/>
      <c r="G76" s="32">
        <v>11820.4</v>
      </c>
      <c r="H76" s="32">
        <v>1.9</v>
      </c>
      <c r="I76" s="33">
        <v>4.9540230000000003</v>
      </c>
      <c r="J76" s="34"/>
      <c r="K76" s="39"/>
    </row>
    <row r="77" spans="2:11" x14ac:dyDescent="0.3">
      <c r="B77" s="1"/>
      <c r="C77" s="28" t="s">
        <v>222</v>
      </c>
      <c r="D77" s="29"/>
      <c r="E77" s="30"/>
      <c r="F77" s="31"/>
      <c r="G77" s="40">
        <v>11820.4</v>
      </c>
      <c r="H77" s="40">
        <v>1.9</v>
      </c>
      <c r="I77" s="33"/>
      <c r="J77" s="34"/>
      <c r="K77" s="39"/>
    </row>
    <row r="78" spans="2:11" x14ac:dyDescent="0.3">
      <c r="B78" s="1"/>
      <c r="C78" s="20"/>
      <c r="D78" s="29"/>
      <c r="E78" s="30"/>
      <c r="F78" s="31"/>
      <c r="G78" s="32"/>
      <c r="H78" s="32"/>
      <c r="I78" s="33"/>
      <c r="J78" s="34"/>
      <c r="K78" s="39"/>
    </row>
    <row r="79" spans="2:11" x14ac:dyDescent="0.3">
      <c r="B79" s="1"/>
      <c r="C79" s="28" t="s">
        <v>226</v>
      </c>
      <c r="D79" s="29"/>
      <c r="E79" s="30"/>
      <c r="F79" s="31"/>
      <c r="G79" s="32"/>
      <c r="H79" s="32"/>
      <c r="I79" s="33"/>
      <c r="J79" s="34"/>
      <c r="K79" s="39"/>
    </row>
    <row r="80" spans="2:11" x14ac:dyDescent="0.3">
      <c r="B80" s="1"/>
      <c r="C80" s="20" t="s">
        <v>227</v>
      </c>
      <c r="D80" s="29"/>
      <c r="E80" s="30"/>
      <c r="F80" s="31"/>
      <c r="G80" s="32">
        <v>-912.78</v>
      </c>
      <c r="H80" s="32">
        <v>-0.13999999999999999</v>
      </c>
      <c r="I80" s="33"/>
      <c r="J80" s="34"/>
      <c r="K80" s="39"/>
    </row>
    <row r="81" spans="2:54" x14ac:dyDescent="0.3">
      <c r="B81" s="1"/>
      <c r="C81" s="28" t="s">
        <v>222</v>
      </c>
      <c r="D81" s="29"/>
      <c r="E81" s="30"/>
      <c r="F81" s="31"/>
      <c r="G81" s="40">
        <v>-912.78</v>
      </c>
      <c r="H81" s="40">
        <v>-0.13999999999999999</v>
      </c>
      <c r="I81" s="33"/>
      <c r="J81" s="34"/>
      <c r="K81" s="39"/>
    </row>
    <row r="82" spans="2:54" x14ac:dyDescent="0.3">
      <c r="B82" s="1"/>
      <c r="C82" s="20"/>
      <c r="D82" s="29"/>
      <c r="E82" s="30"/>
      <c r="F82" s="31"/>
      <c r="G82" s="32"/>
      <c r="H82" s="32"/>
      <c r="I82" s="33"/>
      <c r="J82" s="34"/>
      <c r="K82" s="39"/>
    </row>
    <row r="83" spans="2:54" ht="14.4" thickBot="1" x14ac:dyDescent="0.35">
      <c r="B83" s="1"/>
      <c r="C83" s="41" t="s">
        <v>228</v>
      </c>
      <c r="D83" s="42"/>
      <c r="E83" s="43"/>
      <c r="F83" s="44"/>
      <c r="G83" s="45">
        <v>621145.13</v>
      </c>
      <c r="H83" s="45">
        <f>SUMIFS(H:H,C:C,"Total")</f>
        <v>100</v>
      </c>
      <c r="I83" s="46"/>
      <c r="J83" s="47"/>
      <c r="K83" s="39"/>
    </row>
    <row r="85" spans="2:54" x14ac:dyDescent="0.3">
      <c r="C85" s="9"/>
    </row>
    <row r="86" spans="2:54" x14ac:dyDescent="0.3">
      <c r="C86" s="9" t="s">
        <v>229</v>
      </c>
    </row>
    <row r="87" spans="2:54" x14ac:dyDescent="0.3">
      <c r="C87" s="48" t="s">
        <v>267</v>
      </c>
    </row>
    <row r="88" spans="2:54" x14ac:dyDescent="0.3">
      <c r="C88" s="2" t="s">
        <v>230</v>
      </c>
    </row>
    <row r="89" spans="2:54" x14ac:dyDescent="0.3">
      <c r="C89" s="2" t="s">
        <v>231</v>
      </c>
    </row>
    <row r="90" spans="2:54" x14ac:dyDescent="0.3">
      <c r="C90" s="49" t="s">
        <v>232</v>
      </c>
    </row>
    <row r="91" spans="2:54" x14ac:dyDescent="0.3">
      <c r="C91" s="49" t="s">
        <v>233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2:54" x14ac:dyDescent="0.3">
      <c r="C92" s="2" t="s">
        <v>234</v>
      </c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2:54" ht="14.4" x14ac:dyDescent="0.3">
      <c r="C93" s="50"/>
      <c r="D93" s="50"/>
      <c r="E93" s="50"/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2:54" ht="16.2" thickBot="1" x14ac:dyDescent="0.35">
      <c r="C94" s="51" t="s">
        <v>235</v>
      </c>
      <c r="D94" s="52"/>
      <c r="E94" s="52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2:54" ht="27.6" x14ac:dyDescent="0.3">
      <c r="C95" s="53" t="s">
        <v>236</v>
      </c>
      <c r="D95" s="54" t="s">
        <v>237</v>
      </c>
      <c r="E95" s="54" t="s">
        <v>238</v>
      </c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2:54" x14ac:dyDescent="0.3">
      <c r="C96" s="55" t="s">
        <v>239</v>
      </c>
      <c r="D96" s="56">
        <v>14.37</v>
      </c>
      <c r="E96" s="56">
        <v>14.51</v>
      </c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x14ac:dyDescent="0.3">
      <c r="C97" s="55" t="s">
        <v>240</v>
      </c>
      <c r="D97" s="56">
        <v>14.37</v>
      </c>
      <c r="E97" s="56">
        <v>14.51</v>
      </c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x14ac:dyDescent="0.3">
      <c r="C98" s="55" t="s">
        <v>241</v>
      </c>
      <c r="D98" s="56">
        <v>14.84</v>
      </c>
      <c r="E98" s="56">
        <v>15</v>
      </c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14.4" thickBot="1" x14ac:dyDescent="0.35">
      <c r="C99" s="57" t="s">
        <v>242</v>
      </c>
      <c r="D99" s="56">
        <v>14.84</v>
      </c>
      <c r="E99" s="56">
        <v>15</v>
      </c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x14ac:dyDescent="0.3">
      <c r="C100" s="58"/>
      <c r="D100" s="59"/>
      <c r="E100" s="59"/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ht="14.25" customHeight="1" thickBot="1" x14ac:dyDescent="0.35">
      <c r="C101" s="87" t="s">
        <v>243</v>
      </c>
      <c r="D101" s="87"/>
      <c r="E101" s="87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x14ac:dyDescent="0.3">
      <c r="C102" s="88" t="s">
        <v>236</v>
      </c>
      <c r="D102" s="90" t="s">
        <v>244</v>
      </c>
      <c r="E102" s="91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x14ac:dyDescent="0.3">
      <c r="C103" s="89"/>
      <c r="D103" s="60" t="s">
        <v>245</v>
      </c>
      <c r="E103" s="61" t="s">
        <v>246</v>
      </c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x14ac:dyDescent="0.3">
      <c r="C104" s="62" t="s">
        <v>240</v>
      </c>
      <c r="D104" s="63" t="s">
        <v>247</v>
      </c>
      <c r="E104" s="63" t="s">
        <v>247</v>
      </c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.4" thickBot="1" x14ac:dyDescent="0.35">
      <c r="C105" s="57" t="s">
        <v>242</v>
      </c>
      <c r="D105" s="63" t="s">
        <v>247</v>
      </c>
      <c r="E105" s="63" t="s">
        <v>247</v>
      </c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.4" thickBot="1" x14ac:dyDescent="0.35">
      <c r="C106" s="59"/>
      <c r="D106" s="59"/>
      <c r="E106" s="59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.4" thickBot="1" x14ac:dyDescent="0.35">
      <c r="C107" s="64" t="s">
        <v>248</v>
      </c>
      <c r="D107" s="65">
        <v>0.19</v>
      </c>
      <c r="E107" s="66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x14ac:dyDescent="0.3">
      <c r="C108" s="59"/>
      <c r="D108" s="59"/>
      <c r="E108" s="59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.4" x14ac:dyDescent="0.3">
      <c r="C109" s="50" t="s">
        <v>249</v>
      </c>
      <c r="D109" s="50"/>
      <c r="E109" s="50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.4" x14ac:dyDescent="0.3">
      <c r="C110" s="50" t="s">
        <v>250</v>
      </c>
      <c r="D110" s="50"/>
      <c r="E110" s="50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ht="14.4" x14ac:dyDescent="0.3">
      <c r="C111" s="50" t="s">
        <v>251</v>
      </c>
      <c r="D111" s="50"/>
      <c r="E111" s="50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ht="14.4" x14ac:dyDescent="0.3">
      <c r="C112" s="67" t="s">
        <v>252</v>
      </c>
      <c r="D112" s="50"/>
      <c r="E112" s="5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ht="14.4" x14ac:dyDescent="0.3">
      <c r="C113" s="67" t="s">
        <v>253</v>
      </c>
      <c r="D113" s="50"/>
      <c r="E113" s="50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1:253" ht="14.4" x14ac:dyDescent="0.3">
      <c r="C114" s="67" t="s">
        <v>254</v>
      </c>
      <c r="D114" s="50"/>
      <c r="E114" s="50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1:253" ht="14.4" x14ac:dyDescent="0.3">
      <c r="C115" s="67" t="s">
        <v>255</v>
      </c>
      <c r="D115" s="50"/>
      <c r="E115" s="50"/>
      <c r="K115" s="2"/>
      <c r="L115" s="2"/>
      <c r="AF115" s="6"/>
      <c r="AI115" s="2"/>
      <c r="AS115" s="6"/>
      <c r="AU115" s="6"/>
      <c r="AV115" s="2"/>
      <c r="AX115" s="2"/>
      <c r="AY115" s="6"/>
      <c r="BB115" s="2"/>
    </row>
    <row r="116" spans="1:253" ht="14.4" x14ac:dyDescent="0.3">
      <c r="C116" s="67" t="s">
        <v>256</v>
      </c>
      <c r="D116" s="50"/>
      <c r="E116" s="50"/>
      <c r="K116" s="2"/>
      <c r="L116" s="2"/>
      <c r="AF116" s="6"/>
      <c r="AI116" s="2"/>
      <c r="AS116" s="6"/>
      <c r="AU116" s="6"/>
      <c r="AV116" s="2"/>
      <c r="AX116" s="2"/>
      <c r="AY116" s="6"/>
      <c r="BB116" s="2"/>
    </row>
    <row r="117" spans="1:253" ht="14.4" x14ac:dyDescent="0.3">
      <c r="C117" s="67" t="s">
        <v>257</v>
      </c>
      <c r="D117" s="50"/>
      <c r="E117" s="50"/>
      <c r="K117" s="2"/>
      <c r="L117" s="2"/>
      <c r="AF117" s="6"/>
      <c r="AI117" s="2"/>
      <c r="AS117" s="6"/>
      <c r="AU117" s="6"/>
      <c r="AV117" s="2"/>
      <c r="AX117" s="2"/>
      <c r="AY117" s="6"/>
      <c r="BB117" s="2"/>
    </row>
    <row r="118" spans="1:253" ht="14.4" x14ac:dyDescent="0.3">
      <c r="C118" s="50" t="s">
        <v>258</v>
      </c>
      <c r="D118" s="50"/>
      <c r="E118" s="50"/>
      <c r="K118" s="2"/>
      <c r="L118" s="2"/>
      <c r="AF118" s="6"/>
      <c r="AI118" s="2"/>
      <c r="AS118" s="6"/>
      <c r="AU118" s="6"/>
      <c r="AV118" s="2"/>
      <c r="AX118" s="2"/>
      <c r="AY118" s="6"/>
      <c r="BB118" s="2"/>
    </row>
    <row r="119" spans="1:253" ht="14.4" x14ac:dyDescent="0.3">
      <c r="C119" s="50" t="s">
        <v>259</v>
      </c>
      <c r="D119" s="50"/>
      <c r="E119" s="50"/>
      <c r="K119" s="2"/>
      <c r="L119" s="2"/>
      <c r="AF119" s="6"/>
      <c r="AI119" s="2"/>
      <c r="AS119" s="6"/>
      <c r="AU119" s="6"/>
      <c r="AV119" s="2"/>
      <c r="AX119" s="2"/>
      <c r="AY119" s="6"/>
      <c r="BB119" s="2"/>
    </row>
    <row r="120" spans="1:253" ht="14.4" x14ac:dyDescent="0.3">
      <c r="C120" s="67" t="s">
        <v>260</v>
      </c>
      <c r="D120" s="50"/>
      <c r="E120" s="50"/>
      <c r="K120" s="2"/>
      <c r="L120" s="2"/>
      <c r="AF120" s="6"/>
      <c r="AI120" s="2"/>
      <c r="AS120" s="6"/>
      <c r="AU120" s="6"/>
      <c r="AV120" s="2"/>
      <c r="AX120" s="2"/>
      <c r="AY120" s="6"/>
      <c r="BB120" s="2"/>
    </row>
    <row r="121" spans="1:253" ht="14.4" x14ac:dyDescent="0.3">
      <c r="C121" s="50" t="s">
        <v>261</v>
      </c>
      <c r="D121" s="50"/>
      <c r="E121" s="50"/>
      <c r="K121" s="2"/>
      <c r="L121" s="2"/>
      <c r="AF121" s="6"/>
      <c r="AI121" s="2"/>
      <c r="AS121" s="6"/>
      <c r="AU121" s="6"/>
      <c r="AV121" s="2"/>
      <c r="AX121" s="2"/>
      <c r="AY121" s="6"/>
      <c r="BB121" s="2"/>
    </row>
    <row r="122" spans="1:253" ht="14.4" x14ac:dyDescent="0.3">
      <c r="C122" s="67" t="s">
        <v>262</v>
      </c>
      <c r="D122" s="50"/>
      <c r="E122" s="50"/>
      <c r="K122" s="2"/>
      <c r="L122" s="2"/>
      <c r="AF122" s="6"/>
      <c r="AI122" s="2"/>
      <c r="AS122" s="6"/>
      <c r="AU122" s="6"/>
      <c r="AV122" s="2"/>
      <c r="AX122" s="2"/>
      <c r="AY122" s="6"/>
      <c r="BB122" s="2"/>
    </row>
    <row r="123" spans="1:253" ht="14.4" x14ac:dyDescent="0.3">
      <c r="C123" s="67" t="s">
        <v>263</v>
      </c>
      <c r="D123" s="50"/>
      <c r="E123" s="50"/>
      <c r="K123" s="2"/>
      <c r="L123" s="2"/>
      <c r="AF123" s="6"/>
      <c r="AI123" s="2"/>
      <c r="AS123" s="6"/>
      <c r="AU123" s="6"/>
      <c r="AV123" s="2"/>
      <c r="AX123" s="2"/>
      <c r="AY123" s="6"/>
      <c r="BB123" s="2"/>
    </row>
    <row r="124" spans="1:253" x14ac:dyDescent="0.3">
      <c r="C124" s="59"/>
      <c r="D124" s="59"/>
      <c r="E124" s="59"/>
      <c r="K124" s="2"/>
      <c r="L124" s="2"/>
      <c r="AF124" s="6"/>
      <c r="AI124" s="2"/>
      <c r="AS124" s="6"/>
      <c r="AU124" s="6"/>
      <c r="AV124" s="2"/>
      <c r="AX124" s="2"/>
      <c r="AY124" s="6"/>
      <c r="BB124" s="2"/>
    </row>
    <row r="125" spans="1:253" x14ac:dyDescent="0.3">
      <c r="C125" s="68" t="s">
        <v>264</v>
      </c>
      <c r="D125" s="59"/>
      <c r="E125" s="59"/>
      <c r="K125" s="2"/>
      <c r="L125" s="2"/>
      <c r="AF125" s="6"/>
      <c r="AI125" s="2"/>
      <c r="AS125" s="6"/>
      <c r="AU125" s="6"/>
      <c r="AV125" s="2"/>
      <c r="AX125" s="2"/>
      <c r="AY125" s="6"/>
      <c r="BB125" s="2"/>
    </row>
    <row r="126" spans="1:253" ht="14.4" thickBot="1" x14ac:dyDescent="0.35">
      <c r="C126" s="59"/>
      <c r="D126" s="59"/>
      <c r="E126" s="59"/>
      <c r="K126" s="2"/>
      <c r="L126" s="2"/>
      <c r="AF126" s="6"/>
      <c r="AI126" s="2"/>
      <c r="AS126" s="6"/>
      <c r="AU126" s="6"/>
      <c r="AV126" s="2"/>
      <c r="AX126" s="2"/>
      <c r="AY126" s="6"/>
      <c r="BB126" s="2"/>
    </row>
    <row r="127" spans="1:253" ht="231.75" customHeight="1" thickBot="1" x14ac:dyDescent="0.35">
      <c r="A127" s="69"/>
      <c r="B127" s="69"/>
      <c r="C127" s="70"/>
      <c r="D127" s="71"/>
      <c r="E127" s="71"/>
      <c r="F127" s="72"/>
      <c r="G127" s="73"/>
      <c r="H127" s="74"/>
      <c r="I127" s="74"/>
      <c r="J127" s="74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75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75"/>
      <c r="AT127" s="69"/>
      <c r="AU127" s="75"/>
      <c r="AV127" s="69"/>
      <c r="AW127" s="69"/>
      <c r="AX127" s="69"/>
      <c r="AY127" s="75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</row>
    <row r="128" spans="1:253" ht="30" customHeight="1" thickBot="1" x14ac:dyDescent="0.35">
      <c r="A128" s="69"/>
      <c r="B128" s="69"/>
      <c r="C128" s="76" t="s">
        <v>265</v>
      </c>
      <c r="D128" s="77"/>
      <c r="E128" s="77"/>
      <c r="F128" s="77"/>
      <c r="G128" s="78"/>
      <c r="H128" s="74"/>
      <c r="I128" s="74"/>
      <c r="J128" s="74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75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75"/>
      <c r="AT128" s="69"/>
      <c r="AU128" s="75"/>
      <c r="AV128" s="69"/>
      <c r="AW128" s="69"/>
      <c r="AX128" s="69"/>
      <c r="AY128" s="75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</row>
    <row r="129" spans="1:253" ht="47.25" customHeight="1" thickBot="1" x14ac:dyDescent="0.35">
      <c r="A129" s="69"/>
      <c r="B129" s="69"/>
      <c r="C129" s="76" t="s">
        <v>266</v>
      </c>
      <c r="D129" s="77"/>
      <c r="E129" s="77"/>
      <c r="F129" s="77"/>
      <c r="G129" s="78"/>
      <c r="H129" s="74"/>
      <c r="I129" s="74"/>
      <c r="J129" s="74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75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75"/>
      <c r="AT129" s="69"/>
      <c r="AU129" s="75"/>
      <c r="AV129" s="69"/>
      <c r="AW129" s="69"/>
      <c r="AX129" s="69"/>
      <c r="AY129" s="75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</row>
  </sheetData>
  <mergeCells count="8">
    <mergeCell ref="C128:G128"/>
    <mergeCell ref="C129:G129"/>
    <mergeCell ref="C2:J2"/>
    <mergeCell ref="D3:J3"/>
    <mergeCell ref="D4:J4"/>
    <mergeCell ref="C101:E101"/>
    <mergeCell ref="C102:C103"/>
    <mergeCell ref="D102:E10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Santosh Pujari</cp:lastModifiedBy>
  <dcterms:created xsi:type="dcterms:W3CDTF">2026-03-06T11:06:46Z</dcterms:created>
  <dcterms:modified xsi:type="dcterms:W3CDTF">2026-03-06T12:20:47Z</dcterms:modified>
</cp:coreProperties>
</file>