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Dec 2025\Monthly 31-Dec-2025\Final\"/>
    </mc:Choice>
  </mc:AlternateContent>
  <xr:revisionPtr revIDLastSave="0" documentId="8_{7DAF8010-91E0-4585-8104-B731680C492E}" xr6:coauthVersionLast="47" xr6:coauthVersionMax="47" xr10:uidLastSave="{00000000-0000-0000-0000-000000000000}"/>
  <bookViews>
    <workbookView xWindow="-108" yWindow="-108" windowWidth="23256" windowHeight="12576" xr2:uid="{C969330A-F702-4104-90C9-C07E687D894F}"/>
  </bookViews>
  <sheets>
    <sheet name="HMCF" sheetId="1" r:id="rId1"/>
  </sheets>
  <externalReferences>
    <externalReference r:id="rId2"/>
  </externalReferences>
  <definedNames>
    <definedName name="XDO_?CLASS_3?4?" localSheetId="0">HMCF!#REF!</definedName>
    <definedName name="XDO_?FINAL_ISIN?12?" localSheetId="0">HMCF!#REF!</definedName>
    <definedName name="XDO_?FINAL_ISIN?13?" localSheetId="0">HMCF!$D$7:$D$10</definedName>
    <definedName name="XDO_?FINAL_ISIN?14?" localSheetId="0">HMCF!$D$7:$D$14</definedName>
    <definedName name="XDO_?FINAL_MV?12?" localSheetId="0">HMCF!#REF!</definedName>
    <definedName name="XDO_?FINAL_MV?13?" localSheetId="0">HMCF!$G$7:$G$10</definedName>
    <definedName name="XDO_?FINAL_MV?14?" localSheetId="0">HMCF!$G$7:$G$14</definedName>
    <definedName name="XDO_?FINAL_NAME?12?" localSheetId="0">HMCF!#REF!</definedName>
    <definedName name="XDO_?FINAL_NAME?13?" localSheetId="0">HMCF!$C$7:$C$10</definedName>
    <definedName name="XDO_?FINAL_NAME?14?" localSheetId="0">HMCF!$C$7:$C$14</definedName>
    <definedName name="XDO_?FINAL_PER_NET?12?" localSheetId="0">HMCF!#REF!</definedName>
    <definedName name="XDO_?FINAL_PER_NET?13?" localSheetId="0">HMCF!$H$7:$H$10</definedName>
    <definedName name="XDO_?FINAL_PER_NET?14?" localSheetId="0">HMCF!$H$7:$H$14</definedName>
    <definedName name="XDO_?FINAL_QUANTITE?12?" localSheetId="0">HMCF!#REF!</definedName>
    <definedName name="XDO_?FINAL_QUANTITE?13?" localSheetId="0">HMCF!$F$7:$F$10</definedName>
    <definedName name="XDO_?FINAL_QUANTITE?14?" localSheetId="0">HMCF!$F$7:$F$14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 localSheetId="0">HMCF!#REF!</definedName>
    <definedName name="XDO_?NAMC?4?">[1]HLM!#REF!</definedName>
    <definedName name="XDO_?NAMC?5?">#REF!</definedName>
    <definedName name="XDO_?NAMC?6?">[1]HSCF!#REF!</definedName>
    <definedName name="XDO_?NAMCNAME?4?" localSheetId="0">HMCF!$C$2:$C$6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 localSheetId="0">HMCF!#REF!</definedName>
    <definedName name="XDO_?NDATE?4?">[1]HLM!#REF!</definedName>
    <definedName name="XDO_?NDATE?5?">#REF!</definedName>
    <definedName name="XDO_?NDATE?6?">[1]HSCF!#REF!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 localSheetId="0">HMCF!#REF!</definedName>
    <definedName name="XDO_?NNPTF?4?">[1]HLM!#REF!</definedName>
    <definedName name="XDO_?NNPTF?5?">#REF!</definedName>
    <definedName name="XDO_?NNPTF?6?">[1]HSCF!#REF!</definedName>
    <definedName name="XDO_?NOVAL?12?" localSheetId="0">HMCF!#REF!</definedName>
    <definedName name="XDO_?NOVAL?13?" localSheetId="0">HMCF!$B$7:$B$10</definedName>
    <definedName name="XDO_?NOVAL?14?" localSheetId="0">HMCF!$B$7:$B$14</definedName>
    <definedName name="XDO_?NPTF?4?" localSheetId="0">HMCF!$D$2:$D$6</definedName>
    <definedName name="XDO_?RATING?12?" localSheetId="0">HMCF!#REF!</definedName>
    <definedName name="XDO_?RATING?13?" localSheetId="0">HMCF!$E$7:$E$10</definedName>
    <definedName name="XDO_?RATING?14?" localSheetId="0">HMCF!$E$7:$E$14</definedName>
    <definedName name="XDO_?REMARKS?12?" localSheetId="0">HMCF!#REF!</definedName>
    <definedName name="XDO_?REMARKS?13?" localSheetId="0">HMCF!$K$7:$K$10</definedName>
    <definedName name="XDO_?REMARKS?14?" localSheetId="0">HMCF!$K$7:$K$14</definedName>
    <definedName name="XDO_?TITL?4?" localSheetId="0">HMCF!#REF!</definedName>
    <definedName name="XDO_?YTM?12?" localSheetId="0">HMCF!#REF!</definedName>
    <definedName name="XDO_?YTM?13?" localSheetId="0">HMCF!$I$7:$I$10</definedName>
    <definedName name="XDO_?YTM?14?" localSheetId="0">HMCF!$I$7:$I$14</definedName>
    <definedName name="XDO_GROUP_?G_2?4?" localSheetId="0">HMCF!$2:$98</definedName>
    <definedName name="XDO_GROUP_?G_3?4?" localSheetId="0">HMCF!$7:$98</definedName>
    <definedName name="XDO_GROUP_?G_4?11?">[1]HFSF!#REF!</definedName>
    <definedName name="XDO_GROUP_?G_4?12?" localSheetId="0">HMCF!#REF!</definedName>
    <definedName name="XDO_GROUP_?G_4?13?" localSheetId="0">HMCF!$B$10:$IV$10</definedName>
    <definedName name="XDO_GROUP_?G_4?14?" localSheetId="0">HMCF!$B$14:$IV$14</definedName>
    <definedName name="XDO_GROUP_?G_4?2?">[1]HFCF!#REF!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1" l="1"/>
</calcChain>
</file>

<file path=xl/sharedStrings.xml><?xml version="1.0" encoding="utf-8"?>
<sst xmlns="http://schemas.openxmlformats.org/spreadsheetml/2006/main" count="301" uniqueCount="248">
  <si>
    <t>Helios Mutual Fund</t>
  </si>
  <si>
    <t>SCHEME NAME :</t>
  </si>
  <si>
    <t>Helios Mid Cap Fund (Mid Cap Fund - An open-ended equity scheme predominantly investing in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</si>
  <si>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</si>
  <si>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</si>
  <si>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</si>
  <si>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</si>
  <si>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</si>
  <si>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</si>
  <si>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</si>
  <si>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</si>
  <si>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</si>
  <si>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</si>
  <si>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</si>
  <si>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</si>
  <si>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212240100</t>
  </si>
  <si>
    <t>Multi Commodity Exchange of India Ltd.</t>
  </si>
  <si>
    <t>INE745G01035</t>
  </si>
  <si>
    <t>Capital Markets</t>
  </si>
  <si>
    <t>Hindustan Petroleum Corporation Ltd.</t>
  </si>
  <si>
    <t>INE094A01015</t>
  </si>
  <si>
    <t>Petroleum Products</t>
  </si>
  <si>
    <t>GMR Airports Ltd.</t>
  </si>
  <si>
    <t>INE776C01039</t>
  </si>
  <si>
    <t>Transport Infrastructure</t>
  </si>
  <si>
    <t>Muthoot Finance Ltd.</t>
  </si>
  <si>
    <t>INE414G01012</t>
  </si>
  <si>
    <t>Finance</t>
  </si>
  <si>
    <t>Marico Ltd.</t>
  </si>
  <si>
    <t>INE196A01026</t>
  </si>
  <si>
    <t>Agricultural Food &amp; other Products</t>
  </si>
  <si>
    <t>IDFC First Bank Ltd.</t>
  </si>
  <si>
    <t>INE092T01019</t>
  </si>
  <si>
    <t>Banks</t>
  </si>
  <si>
    <t>UNO Minda Ltd.</t>
  </si>
  <si>
    <t>INE405E01023</t>
  </si>
  <si>
    <t>Auto Components</t>
  </si>
  <si>
    <t>The Phoenix Mills Ltd.</t>
  </si>
  <si>
    <t>INE211B01039</t>
  </si>
  <si>
    <t>Realty</t>
  </si>
  <si>
    <t>Hero MotoCorp Ltd.</t>
  </si>
  <si>
    <t>INE158A01026</t>
  </si>
  <si>
    <t>Automobiles</t>
  </si>
  <si>
    <t>Motilal Oswal Financial Services Ltd.</t>
  </si>
  <si>
    <t>INE338I01027</t>
  </si>
  <si>
    <t>Sundaram Finance Ltd.</t>
  </si>
  <si>
    <t>INE660A01013</t>
  </si>
  <si>
    <t>Fortis Healthcare Ltd.</t>
  </si>
  <si>
    <t>INE061F01013</t>
  </si>
  <si>
    <t>Healthcare Services</t>
  </si>
  <si>
    <t>One 97 Communications Ltd.</t>
  </si>
  <si>
    <t>INE982J01020</t>
  </si>
  <si>
    <t>Financial Technology (Fintech)</t>
  </si>
  <si>
    <t>Aditya Birla Capital Ltd.</t>
  </si>
  <si>
    <t>INE674K01013</t>
  </si>
  <si>
    <t>PB Fintech Ltd.</t>
  </si>
  <si>
    <t>INE417T01026</t>
  </si>
  <si>
    <t>Swiggy Ltd.</t>
  </si>
  <si>
    <t>INE00H001014</t>
  </si>
  <si>
    <t>Retailing</t>
  </si>
  <si>
    <t>Escorts Kubota Ltd.</t>
  </si>
  <si>
    <t>INE042A01014</t>
  </si>
  <si>
    <t>Agricultural, Commercial &amp; Construction Vehicles</t>
  </si>
  <si>
    <t>360 ONE WAM Ltd.</t>
  </si>
  <si>
    <t>INE466L01038</t>
  </si>
  <si>
    <t>Vishal Mega Mart Ltd.</t>
  </si>
  <si>
    <t>INE01EA01019</t>
  </si>
  <si>
    <t>Physicswallah Ltd.</t>
  </si>
  <si>
    <t>INE0LP301011</t>
  </si>
  <si>
    <t>Other Consumer Services</t>
  </si>
  <si>
    <t>Cummins India Ltd.</t>
  </si>
  <si>
    <t>INE298A01020</t>
  </si>
  <si>
    <t>Industrial Products</t>
  </si>
  <si>
    <t>KPIT Technologies Ltd.</t>
  </si>
  <si>
    <t>INE04I401011</t>
  </si>
  <si>
    <t>IT - Software</t>
  </si>
  <si>
    <t>Ather Energy Ltd.</t>
  </si>
  <si>
    <t>INE0LEZ01016</t>
  </si>
  <si>
    <t>NBCC (India) Ltd.</t>
  </si>
  <si>
    <t>INE095N01031</t>
  </si>
  <si>
    <t>Construction</t>
  </si>
  <si>
    <t>CarTrade Tech Ltd.</t>
  </si>
  <si>
    <t>INE290S01011</t>
  </si>
  <si>
    <t>Delhivery Ltd.</t>
  </si>
  <si>
    <t>INE148O01028</t>
  </si>
  <si>
    <t>Transport Services</t>
  </si>
  <si>
    <t>JB Chemicals &amp; Pharmaceuticals Ltd.</t>
  </si>
  <si>
    <t>INE572A01036</t>
  </si>
  <si>
    <t>Pharmaceuticals &amp; Biotechnology</t>
  </si>
  <si>
    <t>City Union Bank Ltd.</t>
  </si>
  <si>
    <t>INE491A01021</t>
  </si>
  <si>
    <t>Piramal Pharma Ltd.</t>
  </si>
  <si>
    <t>INE0DK501011</t>
  </si>
  <si>
    <t>Lemon Tree Hotels Ltd.</t>
  </si>
  <si>
    <t>INE970X01018</t>
  </si>
  <si>
    <t>Leisure Services</t>
  </si>
  <si>
    <t>Jain Resource Recycling Ltd.</t>
  </si>
  <si>
    <t>INE0YD401026</t>
  </si>
  <si>
    <t>Diversified Metals</t>
  </si>
  <si>
    <t>Rainbow Children's Medicare Ltd.</t>
  </si>
  <si>
    <t>INE961O01016</t>
  </si>
  <si>
    <t>Acutaas Chemicals Ltd.</t>
  </si>
  <si>
    <t>INE00FF01025</t>
  </si>
  <si>
    <t>PNB Housing Finance Ltd.</t>
  </si>
  <si>
    <t>INE572E01012</t>
  </si>
  <si>
    <t>Syrma SGS Technology Ltd.</t>
  </si>
  <si>
    <t>INE0DYJ01015</t>
  </si>
  <si>
    <t>Industrial Manufacturing</t>
  </si>
  <si>
    <t>Edelweiss Financial Services Ltd.</t>
  </si>
  <si>
    <t>INE532F01054</t>
  </si>
  <si>
    <t>Indegene Ltd.</t>
  </si>
  <si>
    <t>INE065X01017</t>
  </si>
  <si>
    <t>Nippon Life India Asset Management Ltd.</t>
  </si>
  <si>
    <t>INE298J01013</t>
  </si>
  <si>
    <t>Schaeffler India Ltd.</t>
  </si>
  <si>
    <t>INE513A01022</t>
  </si>
  <si>
    <t>Angel One Ltd.</t>
  </si>
  <si>
    <t>INE732I01013</t>
  </si>
  <si>
    <t>Hitachi Energy India Ltd.</t>
  </si>
  <si>
    <t>INE07Y701011</t>
  </si>
  <si>
    <t>Electrical Equipment</t>
  </si>
  <si>
    <t>ITC Hotels Ltd.</t>
  </si>
  <si>
    <t>INE379A01028</t>
  </si>
  <si>
    <t>APL Apollo Tubes Ltd.</t>
  </si>
  <si>
    <t>INE702C01027</t>
  </si>
  <si>
    <t>Radico Khaitan Ltd.</t>
  </si>
  <si>
    <t>INE944F01028</t>
  </si>
  <si>
    <t>Beverages</t>
  </si>
  <si>
    <t>Black Box Ltd.</t>
  </si>
  <si>
    <t>INE676A01027</t>
  </si>
  <si>
    <t>IT - Services</t>
  </si>
  <si>
    <t>HDFC Asset Management Co. Ltd.</t>
  </si>
  <si>
    <t>INE127D01025</t>
  </si>
  <si>
    <t>ZF Commercial Vehicle Control Systems India Ltd.</t>
  </si>
  <si>
    <t>INE342J01019</t>
  </si>
  <si>
    <t>Computer Age Management Services Ltd.</t>
  </si>
  <si>
    <t>INE596I01020</t>
  </si>
  <si>
    <t>K.P.R. Mill Ltd.</t>
  </si>
  <si>
    <t>INE930H01031</t>
  </si>
  <si>
    <t>Textiles &amp; Apparels</t>
  </si>
  <si>
    <t>Leela Palaces Hotels &amp; Resorts Ltd.</t>
  </si>
  <si>
    <t>INE0AQ201015</t>
  </si>
  <si>
    <t>Aadhar Housing Finance Ltd.</t>
  </si>
  <si>
    <t>INE883F01010</t>
  </si>
  <si>
    <t>ICICI Lombard General Insurance Company Ltd.</t>
  </si>
  <si>
    <t>INE765G01017</t>
  </si>
  <si>
    <t>Insurance</t>
  </si>
  <si>
    <t>Ethos Ltd.</t>
  </si>
  <si>
    <t>INE04TZ01018</t>
  </si>
  <si>
    <t>Consumer Durables</t>
  </si>
  <si>
    <t>Gokaldas Exports Ltd.</t>
  </si>
  <si>
    <t>INE887G01027</t>
  </si>
  <si>
    <t>Tips Music Ltd.</t>
  </si>
  <si>
    <t>INE716B01029</t>
  </si>
  <si>
    <t>Entertainment</t>
  </si>
  <si>
    <t>Honeywell Automation India Ltd.</t>
  </si>
  <si>
    <t>INE671A01010</t>
  </si>
  <si>
    <t>V2 Retail Ltd.</t>
  </si>
  <si>
    <t>INE945H01013</t>
  </si>
  <si>
    <t>Glaxosmithkline Pharmaceuticals Ltd.</t>
  </si>
  <si>
    <t>INE159A01016</t>
  </si>
  <si>
    <t>Park Medi World Ltd.</t>
  </si>
  <si>
    <t>INE119201023</t>
  </si>
  <si>
    <t>Travel Food Services Ltd.</t>
  </si>
  <si>
    <t>INE103V01028</t>
  </si>
  <si>
    <t>LG Electronics India Ltd.</t>
  </si>
  <si>
    <t>INE324D01010</t>
  </si>
  <si>
    <t>Bharti Hexacom Ltd.</t>
  </si>
  <si>
    <t>INE343G01021</t>
  </si>
  <si>
    <t>Telecom - Services</t>
  </si>
  <si>
    <t>Max Financial Services Ltd.</t>
  </si>
  <si>
    <t>INE180A01020</t>
  </si>
  <si>
    <t>LIC Housing Finance Ltd.</t>
  </si>
  <si>
    <t>INE115A01026</t>
  </si>
  <si>
    <t>Allied Blenders And Distillers Ltd.</t>
  </si>
  <si>
    <t>INE552Z01027</t>
  </si>
  <si>
    <t>RBL Bank Ltd.</t>
  </si>
  <si>
    <t>INE976G01028</t>
  </si>
  <si>
    <t>Ola Electric Mobility Ltd.</t>
  </si>
  <si>
    <t>INE0LXG01040</t>
  </si>
  <si>
    <t>Dr. Lal Path labs Ltd.</t>
  </si>
  <si>
    <t>INE600L01024</t>
  </si>
  <si>
    <t>Apar Industries Ltd.</t>
  </si>
  <si>
    <t>INE372A01015</t>
  </si>
  <si>
    <t>Oswal Pumps Ltd.</t>
  </si>
  <si>
    <t>INE0BYP01024</t>
  </si>
  <si>
    <t>India Shelter Finance Corporation Ltd.</t>
  </si>
  <si>
    <t>INE922K01024</t>
  </si>
  <si>
    <t>Manappuram Finance Ltd.</t>
  </si>
  <si>
    <t>INE522D01027</t>
  </si>
  <si>
    <t>Aavas Financiers Ltd.</t>
  </si>
  <si>
    <t>INE216P01012</t>
  </si>
  <si>
    <t>Alivus Life Sciences Ltd.</t>
  </si>
  <si>
    <t>INE03Q201024</t>
  </si>
  <si>
    <t>Afcons Infrastructure Ltd.</t>
  </si>
  <si>
    <t>INE101I01011</t>
  </si>
  <si>
    <t>SAREGAMA India Ltd.</t>
  </si>
  <si>
    <t>INE979A01025</t>
  </si>
  <si>
    <t>ASK Automotive Ltd.</t>
  </si>
  <si>
    <t>INE491J01022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</si>
  <si>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</si>
  <si>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</si>
  <si>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</si>
  <si>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</si>
  <si>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</si>
  <si>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</si>
  <si>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</si>
  <si>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</si>
  <si>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</si>
  <si>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</si>
  <si>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</si>
  <si>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</si>
  <si>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</si>
  <si>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</si>
  <si>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</si>
  <si>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</si>
  <si>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November  30, 2025</t>
  </si>
  <si>
    <t>NAV Rs. per unit as on December  31, 2025</t>
  </si>
  <si>
    <t xml:space="preserve">Helios Mid Cap Fund - Regular Plan - Growth Option </t>
  </si>
  <si>
    <t xml:space="preserve">Helios Mid Cap Fund - Regular Plan - IDCW Option </t>
  </si>
  <si>
    <t xml:space="preserve">Helios Mid Cap Fund - Direct Plan - Growth Option </t>
  </si>
  <si>
    <t xml:space="preserve">Helios Mid Cap Fund - Direct Plan - IDCW Option </t>
  </si>
  <si>
    <t>Dividend History:Total dividends declared during the month ended December  31, 2025 under the Income Distribution cum Capital Withdrawal (IDCW) Options of the Scheme are as follows:</t>
  </si>
  <si>
    <t>Rate of dividend per Unit</t>
  </si>
  <si>
    <t>Individuals &amp; HUF</t>
  </si>
  <si>
    <t>Others</t>
  </si>
  <si>
    <t>Helios Mid Cap Fund - Regular Plan - IDCW Option</t>
  </si>
  <si>
    <t>Nil</t>
  </si>
  <si>
    <t>Helios Mid Cap Fund - Direct Plan - IDCW Option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</si>
  <si>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</si>
  <si>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</si>
  <si>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December 31, 2025.</t>
  </si>
  <si>
    <t>Investment in Repo in Corporate Debt Securities during the Month ended December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</si>
  <si>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</si>
  <si>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</si>
  <si>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</si>
  <si>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December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</si>
  <si>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</si>
  <si>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December 31, 2025 is Nil.</t>
  </si>
  <si>
    <t>Market Value includes accrued interest (if any)</t>
  </si>
  <si>
    <t>Investments in Credit Default Swap (CDS) during the period/as on December 31, 2025: Nil</t>
  </si>
  <si>
    <t>Total value and percentage of illiquid equity shares: Nil</t>
  </si>
  <si>
    <t>Funds parked in short term deposit(s) during the period / as on December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</si>
  <si>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</si>
  <si>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</si>
  <si>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</si>
  <si>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</si>
  <si>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December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</si>
</sst>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0" fontId="10" fillId="3" borderId="17" xfId="4" applyFont="1" applyFill="1" applyBorder="1"/>
    <xf numFmtId="43" fontId="10" fillId="3" borderId="28" xfId="1" applyFont="1" applyFill="1" applyBorder="1" applyAlignment="1">
      <alignment horizontal="right"/>
    </xf>
    <xf numFmtId="0" fontId="10" fillId="3" borderId="29" xfId="0" applyFont="1" applyFill="1" applyBorder="1"/>
    <xf numFmtId="0" fontId="10" fillId="3" borderId="30" xfId="0" applyFont="1" applyFill="1" applyBorder="1"/>
    <xf numFmtId="0" fontId="10" fillId="3" borderId="31" xfId="0" applyFont="1" applyFill="1" applyBorder="1" applyAlignment="1">
      <alignment horizontal="center"/>
    </xf>
    <xf numFmtId="164" fontId="4" fillId="0" borderId="31" xfId="1" applyNumberFormat="1" applyFont="1" applyBorder="1"/>
    <xf numFmtId="43" fontId="7" fillId="0" borderId="32" xfId="1" applyFont="1" applyBorder="1" applyAlignment="1">
      <alignment horizontal="right"/>
    </xf>
    <xf numFmtId="43" fontId="4" fillId="0" borderId="33" xfId="1" applyFont="1" applyBorder="1"/>
    <xf numFmtId="43" fontId="4" fillId="0" borderId="34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4" fontId="4" fillId="0" borderId="0" xfId="1" applyNumberFormat="1" applyFont="1" applyBorder="1"/>
    <xf numFmtId="43" fontId="7" fillId="0" borderId="0" xfId="1" applyFont="1" applyBorder="1" applyAlignment="1">
      <alignment horizontal="right"/>
    </xf>
    <xf numFmtId="43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3" fillId="0" borderId="36" xfId="0" applyNumberFormat="1" applyFont="1" applyBorder="1" applyAlignment="1">
      <alignment horizontal="center" vertical="center"/>
    </xf>
    <xf numFmtId="0" fontId="14" fillId="0" borderId="8" xfId="0" applyFont="1" applyBorder="1"/>
    <xf numFmtId="167" fontId="13" fillId="0" borderId="37" xfId="0" applyNumberFormat="1" applyFont="1" applyBorder="1" applyAlignment="1">
      <alignment horizontal="center" vertical="center"/>
    </xf>
    <xf numFmtId="0" fontId="14" fillId="0" borderId="0" xfId="0" applyFont="1"/>
    <xf numFmtId="16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left" wrapText="1"/>
    </xf>
    <xf numFmtId="0" fontId="6" fillId="4" borderId="39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 wrapText="1"/>
    </xf>
    <xf numFmtId="49" fontId="15" fillId="5" borderId="28" xfId="4" applyNumberFormat="1" applyFont="1" applyFill="1" applyBorder="1" applyAlignment="1">
      <alignment horizontal="center" vertical="center"/>
    </xf>
    <xf numFmtId="49" fontId="15" fillId="5" borderId="36" xfId="4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0" xfId="0" applyFont="1"/>
    <xf numFmtId="0" fontId="13" fillId="0" borderId="41" xfId="0" applyFont="1" applyBorder="1" applyAlignment="1">
      <alignment wrapText="1"/>
    </xf>
    <xf numFmtId="2" fontId="13" fillId="0" borderId="42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4" fontId="4" fillId="0" borderId="44" xfId="1" applyNumberFormat="1" applyFont="1" applyBorder="1"/>
    <xf numFmtId="43" fontId="4" fillId="0" borderId="45" xfId="1" applyFont="1" applyBorder="1"/>
    <xf numFmtId="0" fontId="11" fillId="0" borderId="0" xfId="0" applyFont="1"/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43" fontId="11" fillId="0" borderId="0" xfId="1" applyFont="1"/>
    <xf numFmtId="165" fontId="11" fillId="0" borderId="0" xfId="0" applyNumberFormat="1" applyFont="1"/>
  </cellXfs>
  <cellStyles count="5">
    <cellStyle name="Comma" xfId="1" builtinId="3"/>
    <cellStyle name="Explanatory Text" xfId="2" builtinId="53"/>
    <cellStyle name="Normal" xfId="0" builtinId="0"/>
    <cellStyle name="Normal 2" xfId="4" xr:uid="{E0CF2E20-5CE8-4F3A-A43F-4C1D584AF072}"/>
    <cellStyle name="Style 1" xfId="3" xr:uid="{8DDB6CF8-0B75-477D-847D-F801E9D943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141</xdr:row>
      <xdr:rowOff>0</xdr:rowOff>
    </xdr:from>
    <xdr:to>
      <xdr:col>6</xdr:col>
      <xdr:colOff>1318260</xdr:colOff>
      <xdr:row>141</xdr:row>
      <xdr:rowOff>3101340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C556C8-4D71-4C6D-B50E-8F00B7D16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5374600"/>
          <a:ext cx="9608820" cy="310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Dec%202025\Monthly%2031-Dec-2025\Final\HeliosMF_Monthtly%20Portfolio_31st%20December%202025___.xls" TargetMode="External"/><Relationship Id="rId1" Type="http://schemas.openxmlformats.org/officeDocument/2006/relationships/externalLinkPath" Target="HeliosMF_Monthtly%20Portfolio_31st%20Dec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3A200-2E91-40F9-9524-3B8A72B28EBF}">
  <sheetPr codeName="Sheet15"/>
  <dimension ref="A1:IT144"/>
  <sheetViews>
    <sheetView showGridLines="0" tabSelected="1" zoomScale="90" zoomScaleNormal="90" workbookViewId="0">
      <pane ySplit="6" topLeftCell="A104" activePane="bottomLeft" state="frozen"/>
      <selection pane="bottomLeft" activeCell="C116" sqref="C116:E116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9" customWidth="1"/>
    <col min="7" max="10" width="19.5546875" style="20" customWidth="1"/>
    <col min="11" max="11" width="19.5546875" style="9" hidden="1" customWidth="1"/>
    <col min="12" max="12" width="9.109375" style="9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9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9" bestFit="1" customWidth="1"/>
    <col min="49" max="49" width="15" style="2" bestFit="1" customWidth="1"/>
    <col min="50" max="50" width="11.6640625" style="9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9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3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4" thickBot="1" x14ac:dyDescent="0.35">
      <c r="C4" s="14" t="s">
        <v>3</v>
      </c>
      <c r="D4" s="15">
        <v>46022</v>
      </c>
      <c r="E4" s="16"/>
      <c r="F4" s="16"/>
      <c r="G4" s="16"/>
      <c r="H4" s="16"/>
      <c r="I4" s="16"/>
      <c r="J4" s="17"/>
    </row>
    <row r="5" spans="1:54" ht="14.4" thickBot="1" x14ac:dyDescent="0.35">
      <c r="C5" s="18"/>
    </row>
    <row r="6" spans="1:54" ht="27.6" x14ac:dyDescent="0.3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3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3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36"/>
    </row>
    <row r="9" spans="1:54" x14ac:dyDescent="0.3">
      <c r="C9" s="46" t="s">
        <v>14</v>
      </c>
      <c r="D9" s="40"/>
      <c r="E9" s="41"/>
      <c r="F9" s="42"/>
      <c r="G9" s="43"/>
      <c r="H9" s="43"/>
      <c r="I9" s="44"/>
      <c r="J9" s="45"/>
      <c r="K9" s="36"/>
    </row>
    <row r="10" spans="1:54" x14ac:dyDescent="0.3">
      <c r="B10" s="1" t="s">
        <v>15</v>
      </c>
      <c r="C10" s="29" t="s">
        <v>16</v>
      </c>
      <c r="D10" s="40" t="s">
        <v>17</v>
      </c>
      <c r="E10" s="41" t="s">
        <v>18</v>
      </c>
      <c r="F10" s="42">
        <v>29300</v>
      </c>
      <c r="G10" s="43">
        <v>3262.85</v>
      </c>
      <c r="H10" s="43">
        <v>2.82</v>
      </c>
      <c r="I10" s="44"/>
      <c r="J10" s="45"/>
      <c r="K10" s="36"/>
    </row>
    <row r="11" spans="1:54" x14ac:dyDescent="0.3">
      <c r="C11" s="29" t="s">
        <v>19</v>
      </c>
      <c r="D11" s="40" t="s">
        <v>20</v>
      </c>
      <c r="E11" s="41" t="s">
        <v>21</v>
      </c>
      <c r="F11" s="42">
        <v>646223</v>
      </c>
      <c r="G11" s="43">
        <v>3224.98</v>
      </c>
      <c r="H11" s="43">
        <v>2.79</v>
      </c>
      <c r="I11" s="44"/>
      <c r="J11" s="45"/>
      <c r="K11" s="36"/>
    </row>
    <row r="12" spans="1:54" x14ac:dyDescent="0.3">
      <c r="C12" s="29" t="s">
        <v>22</v>
      </c>
      <c r="D12" s="40" t="s">
        <v>23</v>
      </c>
      <c r="E12" s="41" t="s">
        <v>24</v>
      </c>
      <c r="F12" s="42">
        <v>2979615</v>
      </c>
      <c r="G12" s="43">
        <v>3109.82</v>
      </c>
      <c r="H12" s="43">
        <v>2.69</v>
      </c>
      <c r="I12" s="44"/>
      <c r="J12" s="45"/>
      <c r="K12" s="36"/>
    </row>
    <row r="13" spans="1:54" x14ac:dyDescent="0.3">
      <c r="A13" s="37"/>
      <c r="B13" s="38"/>
      <c r="C13" s="29" t="s">
        <v>25</v>
      </c>
      <c r="D13" s="40" t="s">
        <v>26</v>
      </c>
      <c r="E13" s="41" t="s">
        <v>27</v>
      </c>
      <c r="F13" s="42">
        <v>81154</v>
      </c>
      <c r="G13" s="43">
        <v>3093.35</v>
      </c>
      <c r="H13" s="43">
        <v>2.67</v>
      </c>
      <c r="I13" s="44"/>
      <c r="J13" s="45"/>
      <c r="K13" s="36"/>
    </row>
    <row r="14" spans="1:54" x14ac:dyDescent="0.3">
      <c r="A14" s="37"/>
      <c r="B14" s="38"/>
      <c r="C14" s="29" t="s">
        <v>28</v>
      </c>
      <c r="D14" s="40" t="s">
        <v>29</v>
      </c>
      <c r="E14" s="41" t="s">
        <v>30</v>
      </c>
      <c r="F14" s="42">
        <v>411370</v>
      </c>
      <c r="G14" s="43">
        <v>3087.74</v>
      </c>
      <c r="H14" s="43">
        <v>2.67</v>
      </c>
      <c r="I14" s="44"/>
      <c r="J14" s="45"/>
      <c r="K14" s="36"/>
    </row>
    <row r="15" spans="1:54" x14ac:dyDescent="0.3">
      <c r="A15" s="37"/>
      <c r="B15" s="38"/>
      <c r="C15" s="29" t="s">
        <v>31</v>
      </c>
      <c r="D15" s="40" t="s">
        <v>32</v>
      </c>
      <c r="E15" s="41" t="s">
        <v>33</v>
      </c>
      <c r="F15" s="42">
        <v>3596865</v>
      </c>
      <c r="G15" s="43">
        <v>3079.28</v>
      </c>
      <c r="H15" s="43">
        <v>2.66</v>
      </c>
      <c r="I15" s="44"/>
      <c r="J15" s="45"/>
      <c r="K15" s="36"/>
    </row>
    <row r="16" spans="1:54" x14ac:dyDescent="0.3">
      <c r="A16" s="37"/>
      <c r="B16" s="38"/>
      <c r="C16" s="29" t="s">
        <v>34</v>
      </c>
      <c r="D16" s="40" t="s">
        <v>35</v>
      </c>
      <c r="E16" s="41" t="s">
        <v>36</v>
      </c>
      <c r="F16" s="42">
        <v>238727</v>
      </c>
      <c r="G16" s="43">
        <v>3069.55</v>
      </c>
      <c r="H16" s="43">
        <v>2.65</v>
      </c>
      <c r="I16" s="44"/>
      <c r="J16" s="45"/>
      <c r="K16" s="36"/>
    </row>
    <row r="17" spans="1:11" x14ac:dyDescent="0.3">
      <c r="A17" s="37"/>
      <c r="B17" s="38"/>
      <c r="C17" s="29" t="s">
        <v>37</v>
      </c>
      <c r="D17" s="40" t="s">
        <v>38</v>
      </c>
      <c r="E17" s="41" t="s">
        <v>39</v>
      </c>
      <c r="F17" s="42">
        <v>165524</v>
      </c>
      <c r="G17" s="43">
        <v>3067.99</v>
      </c>
      <c r="H17" s="43">
        <v>2.65</v>
      </c>
      <c r="I17" s="44"/>
      <c r="J17" s="45"/>
      <c r="K17" s="36"/>
    </row>
    <row r="18" spans="1:11" x14ac:dyDescent="0.3">
      <c r="A18" s="37"/>
      <c r="B18" s="38"/>
      <c r="C18" s="29" t="s">
        <v>40</v>
      </c>
      <c r="D18" s="40" t="s">
        <v>41</v>
      </c>
      <c r="E18" s="41" t="s">
        <v>42</v>
      </c>
      <c r="F18" s="42">
        <v>53047</v>
      </c>
      <c r="G18" s="43">
        <v>3061.34</v>
      </c>
      <c r="H18" s="43">
        <v>2.65</v>
      </c>
      <c r="I18" s="44"/>
      <c r="J18" s="45"/>
      <c r="K18" s="36"/>
    </row>
    <row r="19" spans="1:11" x14ac:dyDescent="0.3">
      <c r="A19" s="37"/>
      <c r="B19" s="38"/>
      <c r="C19" s="29" t="s">
        <v>43</v>
      </c>
      <c r="D19" s="40" t="s">
        <v>44</v>
      </c>
      <c r="E19" s="41" t="s">
        <v>18</v>
      </c>
      <c r="F19" s="42">
        <v>352180</v>
      </c>
      <c r="G19" s="43">
        <v>3013.78</v>
      </c>
      <c r="H19" s="43">
        <v>2.6</v>
      </c>
      <c r="I19" s="44"/>
      <c r="J19" s="45"/>
      <c r="K19" s="36"/>
    </row>
    <row r="20" spans="1:11" x14ac:dyDescent="0.3">
      <c r="A20" s="37"/>
      <c r="B20" s="38"/>
      <c r="C20" s="29" t="s">
        <v>45</v>
      </c>
      <c r="D20" s="40" t="s">
        <v>46</v>
      </c>
      <c r="E20" s="41" t="s">
        <v>27</v>
      </c>
      <c r="F20" s="42">
        <v>56313</v>
      </c>
      <c r="G20" s="43">
        <v>2974.9</v>
      </c>
      <c r="H20" s="43">
        <v>2.57</v>
      </c>
      <c r="I20" s="44"/>
      <c r="J20" s="45"/>
      <c r="K20" s="36"/>
    </row>
    <row r="21" spans="1:11" x14ac:dyDescent="0.3">
      <c r="A21" s="37"/>
      <c r="B21" s="38"/>
      <c r="C21" s="29" t="s">
        <v>47</v>
      </c>
      <c r="D21" s="40" t="s">
        <v>48</v>
      </c>
      <c r="E21" s="41" t="s">
        <v>49</v>
      </c>
      <c r="F21" s="42">
        <v>336122</v>
      </c>
      <c r="G21" s="43">
        <v>2971.32</v>
      </c>
      <c r="H21" s="43">
        <v>2.57</v>
      </c>
      <c r="I21" s="44"/>
      <c r="J21" s="45"/>
      <c r="K21" s="36"/>
    </row>
    <row r="22" spans="1:11" x14ac:dyDescent="0.3">
      <c r="A22" s="37"/>
      <c r="B22" s="38"/>
      <c r="C22" s="29" t="s">
        <v>50</v>
      </c>
      <c r="D22" s="40" t="s">
        <v>51</v>
      </c>
      <c r="E22" s="41" t="s">
        <v>52</v>
      </c>
      <c r="F22" s="42">
        <v>227251</v>
      </c>
      <c r="G22" s="43">
        <v>2951.76</v>
      </c>
      <c r="H22" s="43">
        <v>2.5499999999999998</v>
      </c>
      <c r="I22" s="44"/>
      <c r="J22" s="45"/>
      <c r="K22" s="36"/>
    </row>
    <row r="23" spans="1:11" x14ac:dyDescent="0.3">
      <c r="A23" s="37"/>
      <c r="B23" s="38"/>
      <c r="C23" s="29" t="s">
        <v>53</v>
      </c>
      <c r="D23" s="40" t="s">
        <v>54</v>
      </c>
      <c r="E23" s="41" t="s">
        <v>27</v>
      </c>
      <c r="F23" s="42">
        <v>821274</v>
      </c>
      <c r="G23" s="43">
        <v>2937.7</v>
      </c>
      <c r="H23" s="43">
        <v>2.54</v>
      </c>
      <c r="I23" s="44"/>
      <c r="J23" s="45"/>
      <c r="K23" s="36"/>
    </row>
    <row r="24" spans="1:11" x14ac:dyDescent="0.3">
      <c r="A24" s="37"/>
      <c r="B24" s="38"/>
      <c r="C24" s="29" t="s">
        <v>55</v>
      </c>
      <c r="D24" s="40" t="s">
        <v>56</v>
      </c>
      <c r="E24" s="41" t="s">
        <v>52</v>
      </c>
      <c r="F24" s="42">
        <v>160029</v>
      </c>
      <c r="G24" s="43">
        <v>2921.49</v>
      </c>
      <c r="H24" s="43">
        <v>2.52</v>
      </c>
      <c r="I24" s="44"/>
      <c r="J24" s="45"/>
      <c r="K24" s="36"/>
    </row>
    <row r="25" spans="1:11" x14ac:dyDescent="0.3">
      <c r="A25" s="37"/>
      <c r="B25" s="38"/>
      <c r="C25" s="29" t="s">
        <v>57</v>
      </c>
      <c r="D25" s="40" t="s">
        <v>58</v>
      </c>
      <c r="E25" s="41" t="s">
        <v>59</v>
      </c>
      <c r="F25" s="42">
        <v>741513</v>
      </c>
      <c r="G25" s="43">
        <v>2864.09</v>
      </c>
      <c r="H25" s="43">
        <v>2.48</v>
      </c>
      <c r="I25" s="44"/>
      <c r="J25" s="45"/>
      <c r="K25" s="36"/>
    </row>
    <row r="26" spans="1:11" x14ac:dyDescent="0.3">
      <c r="A26" s="37"/>
      <c r="B26" s="38"/>
      <c r="C26" s="29" t="s">
        <v>60</v>
      </c>
      <c r="D26" s="40" t="s">
        <v>61</v>
      </c>
      <c r="E26" s="41" t="s">
        <v>62</v>
      </c>
      <c r="F26" s="42">
        <v>76852</v>
      </c>
      <c r="G26" s="43">
        <v>2858.74</v>
      </c>
      <c r="H26" s="43">
        <v>2.4700000000000002</v>
      </c>
      <c r="I26" s="44"/>
      <c r="J26" s="45"/>
      <c r="K26" s="36"/>
    </row>
    <row r="27" spans="1:11" x14ac:dyDescent="0.3">
      <c r="A27" s="37"/>
      <c r="B27" s="38"/>
      <c r="C27" s="29" t="s">
        <v>63</v>
      </c>
      <c r="D27" s="40" t="s">
        <v>64</v>
      </c>
      <c r="E27" s="41" t="s">
        <v>18</v>
      </c>
      <c r="F27" s="42">
        <v>240083</v>
      </c>
      <c r="G27" s="43">
        <v>2856.99</v>
      </c>
      <c r="H27" s="43">
        <v>2.4700000000000002</v>
      </c>
      <c r="I27" s="44"/>
      <c r="J27" s="45"/>
      <c r="K27" s="36"/>
    </row>
    <row r="28" spans="1:11" x14ac:dyDescent="0.3">
      <c r="A28" s="37"/>
      <c r="B28" s="38"/>
      <c r="C28" s="29" t="s">
        <v>65</v>
      </c>
      <c r="D28" s="40" t="s">
        <v>66</v>
      </c>
      <c r="E28" s="41" t="s">
        <v>59</v>
      </c>
      <c r="F28" s="42">
        <v>1643355</v>
      </c>
      <c r="G28" s="43">
        <v>2241.04</v>
      </c>
      <c r="H28" s="43">
        <v>1.94</v>
      </c>
      <c r="I28" s="44"/>
      <c r="J28" s="45"/>
      <c r="K28" s="36"/>
    </row>
    <row r="29" spans="1:11" x14ac:dyDescent="0.3">
      <c r="A29" s="37"/>
      <c r="B29" s="38"/>
      <c r="C29" s="29" t="s">
        <v>67</v>
      </c>
      <c r="D29" s="40" t="s">
        <v>68</v>
      </c>
      <c r="E29" s="41" t="s">
        <v>69</v>
      </c>
      <c r="F29" s="42">
        <v>1685904</v>
      </c>
      <c r="G29" s="43">
        <v>2239.0500000000002</v>
      </c>
      <c r="H29" s="43">
        <v>1.94</v>
      </c>
      <c r="I29" s="44"/>
      <c r="J29" s="45"/>
      <c r="K29" s="36"/>
    </row>
    <row r="30" spans="1:11" x14ac:dyDescent="0.3">
      <c r="A30" s="37"/>
      <c r="B30" s="38"/>
      <c r="C30" s="29" t="s">
        <v>70</v>
      </c>
      <c r="D30" s="40" t="s">
        <v>71</v>
      </c>
      <c r="E30" s="41" t="s">
        <v>72</v>
      </c>
      <c r="F30" s="42">
        <v>50380</v>
      </c>
      <c r="G30" s="43">
        <v>2234.0500000000002</v>
      </c>
      <c r="H30" s="43">
        <v>1.93</v>
      </c>
      <c r="I30" s="44"/>
      <c r="J30" s="45"/>
      <c r="K30" s="36"/>
    </row>
    <row r="31" spans="1:11" x14ac:dyDescent="0.3">
      <c r="A31" s="37"/>
      <c r="B31" s="38"/>
      <c r="C31" s="29" t="s">
        <v>73</v>
      </c>
      <c r="D31" s="40" t="s">
        <v>74</v>
      </c>
      <c r="E31" s="41" t="s">
        <v>75</v>
      </c>
      <c r="F31" s="42">
        <v>183351</v>
      </c>
      <c r="G31" s="43">
        <v>2149.79</v>
      </c>
      <c r="H31" s="43">
        <v>1.86</v>
      </c>
      <c r="I31" s="44"/>
      <c r="J31" s="45"/>
      <c r="K31" s="36"/>
    </row>
    <row r="32" spans="1:11" x14ac:dyDescent="0.3">
      <c r="A32" s="37"/>
      <c r="B32" s="38"/>
      <c r="C32" s="29" t="s">
        <v>76</v>
      </c>
      <c r="D32" s="40" t="s">
        <v>77</v>
      </c>
      <c r="E32" s="41" t="s">
        <v>42</v>
      </c>
      <c r="F32" s="42">
        <v>271607</v>
      </c>
      <c r="G32" s="43">
        <v>2049.9499999999998</v>
      </c>
      <c r="H32" s="43">
        <v>1.77</v>
      </c>
      <c r="I32" s="44"/>
      <c r="J32" s="45"/>
      <c r="K32" s="36"/>
    </row>
    <row r="33" spans="1:11" x14ac:dyDescent="0.3">
      <c r="A33" s="37"/>
      <c r="B33" s="38"/>
      <c r="C33" s="29" t="s">
        <v>78</v>
      </c>
      <c r="D33" s="40" t="s">
        <v>79</v>
      </c>
      <c r="E33" s="41" t="s">
        <v>80</v>
      </c>
      <c r="F33" s="42">
        <v>1650828</v>
      </c>
      <c r="G33" s="43">
        <v>2010.21</v>
      </c>
      <c r="H33" s="43">
        <v>1.74</v>
      </c>
      <c r="I33" s="44"/>
      <c r="J33" s="45"/>
      <c r="K33" s="36"/>
    </row>
    <row r="34" spans="1:11" x14ac:dyDescent="0.3">
      <c r="A34" s="37"/>
      <c r="B34" s="38"/>
      <c r="C34" s="29" t="s">
        <v>81</v>
      </c>
      <c r="D34" s="40" t="s">
        <v>82</v>
      </c>
      <c r="E34" s="41" t="s">
        <v>59</v>
      </c>
      <c r="F34" s="42">
        <v>67246</v>
      </c>
      <c r="G34" s="43">
        <v>1900.51</v>
      </c>
      <c r="H34" s="43">
        <v>1.64</v>
      </c>
      <c r="I34" s="44"/>
      <c r="J34" s="45"/>
      <c r="K34" s="36"/>
    </row>
    <row r="35" spans="1:11" x14ac:dyDescent="0.3">
      <c r="A35" s="37"/>
      <c r="B35" s="38"/>
      <c r="C35" s="29" t="s">
        <v>83</v>
      </c>
      <c r="D35" s="40" t="s">
        <v>84</v>
      </c>
      <c r="E35" s="41" t="s">
        <v>85</v>
      </c>
      <c r="F35" s="42">
        <v>469507</v>
      </c>
      <c r="G35" s="43">
        <v>1896.1</v>
      </c>
      <c r="H35" s="43">
        <v>1.64</v>
      </c>
      <c r="I35" s="44"/>
      <c r="J35" s="45"/>
      <c r="K35" s="36"/>
    </row>
    <row r="36" spans="1:11" x14ac:dyDescent="0.3">
      <c r="A36" s="37"/>
      <c r="B36" s="38"/>
      <c r="C36" s="29" t="s">
        <v>86</v>
      </c>
      <c r="D36" s="40" t="s">
        <v>87</v>
      </c>
      <c r="E36" s="41" t="s">
        <v>88</v>
      </c>
      <c r="F36" s="42">
        <v>99780</v>
      </c>
      <c r="G36" s="43">
        <v>1815.7</v>
      </c>
      <c r="H36" s="43">
        <v>1.57</v>
      </c>
      <c r="I36" s="44"/>
      <c r="J36" s="45"/>
      <c r="K36" s="36"/>
    </row>
    <row r="37" spans="1:11" x14ac:dyDescent="0.3">
      <c r="A37" s="37"/>
      <c r="B37" s="38"/>
      <c r="C37" s="29" t="s">
        <v>89</v>
      </c>
      <c r="D37" s="40" t="s">
        <v>90</v>
      </c>
      <c r="E37" s="41" t="s">
        <v>33</v>
      </c>
      <c r="F37" s="42">
        <v>598465</v>
      </c>
      <c r="G37" s="43">
        <v>1740.34</v>
      </c>
      <c r="H37" s="43">
        <v>1.5</v>
      </c>
      <c r="I37" s="44"/>
      <c r="J37" s="45"/>
      <c r="K37" s="36"/>
    </row>
    <row r="38" spans="1:11" x14ac:dyDescent="0.3">
      <c r="A38" s="37"/>
      <c r="B38" s="38"/>
      <c r="C38" s="29" t="s">
        <v>91</v>
      </c>
      <c r="D38" s="40" t="s">
        <v>92</v>
      </c>
      <c r="E38" s="41" t="s">
        <v>88</v>
      </c>
      <c r="F38" s="42">
        <v>976439</v>
      </c>
      <c r="G38" s="43">
        <v>1681.53</v>
      </c>
      <c r="H38" s="43">
        <v>1.45</v>
      </c>
      <c r="I38" s="44"/>
      <c r="J38" s="45"/>
      <c r="K38" s="36"/>
    </row>
    <row r="39" spans="1:11" x14ac:dyDescent="0.3">
      <c r="A39" s="37"/>
      <c r="B39" s="38"/>
      <c r="C39" s="29" t="s">
        <v>93</v>
      </c>
      <c r="D39" s="40" t="s">
        <v>94</v>
      </c>
      <c r="E39" s="41" t="s">
        <v>95</v>
      </c>
      <c r="F39" s="42">
        <v>1051425</v>
      </c>
      <c r="G39" s="43">
        <v>1674.5</v>
      </c>
      <c r="H39" s="43">
        <v>1.45</v>
      </c>
      <c r="I39" s="44"/>
      <c r="J39" s="45"/>
      <c r="K39" s="36"/>
    </row>
    <row r="40" spans="1:11" x14ac:dyDescent="0.3">
      <c r="A40" s="37"/>
      <c r="B40" s="38"/>
      <c r="C40" s="29" t="s">
        <v>96</v>
      </c>
      <c r="D40" s="40" t="s">
        <v>97</v>
      </c>
      <c r="E40" s="41" t="s">
        <v>98</v>
      </c>
      <c r="F40" s="42">
        <v>401497</v>
      </c>
      <c r="G40" s="43">
        <v>1667.82</v>
      </c>
      <c r="H40" s="43">
        <v>1.44</v>
      </c>
      <c r="I40" s="44"/>
      <c r="J40" s="45"/>
      <c r="K40" s="36"/>
    </row>
    <row r="41" spans="1:11" x14ac:dyDescent="0.3">
      <c r="A41" s="37"/>
      <c r="B41" s="38"/>
      <c r="C41" s="29" t="s">
        <v>99</v>
      </c>
      <c r="D41" s="40" t="s">
        <v>100</v>
      </c>
      <c r="E41" s="41" t="s">
        <v>49</v>
      </c>
      <c r="F41" s="42">
        <v>125924</v>
      </c>
      <c r="G41" s="43">
        <v>1662.2</v>
      </c>
      <c r="H41" s="43">
        <v>1.44</v>
      </c>
      <c r="I41" s="44"/>
      <c r="J41" s="45"/>
      <c r="K41" s="36"/>
    </row>
    <row r="42" spans="1:11" x14ac:dyDescent="0.3">
      <c r="A42" s="37"/>
      <c r="B42" s="38"/>
      <c r="C42" s="29" t="s">
        <v>101</v>
      </c>
      <c r="D42" s="40" t="s">
        <v>102</v>
      </c>
      <c r="E42" s="41" t="s">
        <v>88</v>
      </c>
      <c r="F42" s="42">
        <v>84452</v>
      </c>
      <c r="G42" s="43">
        <v>1439.82</v>
      </c>
      <c r="H42" s="43">
        <v>1.24</v>
      </c>
      <c r="I42" s="44"/>
      <c r="J42" s="45"/>
      <c r="K42" s="36"/>
    </row>
    <row r="43" spans="1:11" x14ac:dyDescent="0.3">
      <c r="A43" s="37"/>
      <c r="B43" s="38"/>
      <c r="C43" s="29" t="s">
        <v>103</v>
      </c>
      <c r="D43" s="40" t="s">
        <v>104</v>
      </c>
      <c r="E43" s="41" t="s">
        <v>27</v>
      </c>
      <c r="F43" s="42">
        <v>150627</v>
      </c>
      <c r="G43" s="43">
        <v>1433.22</v>
      </c>
      <c r="H43" s="43">
        <v>1.24</v>
      </c>
      <c r="I43" s="44"/>
      <c r="J43" s="45"/>
      <c r="K43" s="36"/>
    </row>
    <row r="44" spans="1:11" x14ac:dyDescent="0.3">
      <c r="A44" s="37"/>
      <c r="B44" s="38"/>
      <c r="C44" s="29" t="s">
        <v>105</v>
      </c>
      <c r="D44" s="40" t="s">
        <v>106</v>
      </c>
      <c r="E44" s="41" t="s">
        <v>107</v>
      </c>
      <c r="F44" s="42">
        <v>192682</v>
      </c>
      <c r="G44" s="43">
        <v>1412.65</v>
      </c>
      <c r="H44" s="43">
        <v>1.22</v>
      </c>
      <c r="I44" s="44"/>
      <c r="J44" s="45"/>
      <c r="K44" s="36"/>
    </row>
    <row r="45" spans="1:11" x14ac:dyDescent="0.3">
      <c r="A45" s="37"/>
      <c r="B45" s="38"/>
      <c r="C45" s="29" t="s">
        <v>108</v>
      </c>
      <c r="D45" s="40" t="s">
        <v>109</v>
      </c>
      <c r="E45" s="41" t="s">
        <v>27</v>
      </c>
      <c r="F45" s="42">
        <v>1305844</v>
      </c>
      <c r="G45" s="43">
        <v>1411.1</v>
      </c>
      <c r="H45" s="43">
        <v>1.22</v>
      </c>
      <c r="I45" s="44"/>
      <c r="J45" s="45"/>
      <c r="K45" s="36"/>
    </row>
    <row r="46" spans="1:11" x14ac:dyDescent="0.3">
      <c r="A46" s="37"/>
      <c r="B46" s="38"/>
      <c r="C46" s="29" t="s">
        <v>110</v>
      </c>
      <c r="D46" s="40" t="s">
        <v>111</v>
      </c>
      <c r="E46" s="41" t="s">
        <v>49</v>
      </c>
      <c r="F46" s="42">
        <v>264321</v>
      </c>
      <c r="G46" s="43">
        <v>1375.66</v>
      </c>
      <c r="H46" s="43">
        <v>1.19</v>
      </c>
      <c r="I46" s="44"/>
      <c r="J46" s="45"/>
      <c r="K46" s="36"/>
    </row>
    <row r="47" spans="1:11" x14ac:dyDescent="0.3">
      <c r="A47" s="37"/>
      <c r="B47" s="38"/>
      <c r="C47" s="29" t="s">
        <v>112</v>
      </c>
      <c r="D47" s="40" t="s">
        <v>113</v>
      </c>
      <c r="E47" s="41" t="s">
        <v>18</v>
      </c>
      <c r="F47" s="42">
        <v>152539</v>
      </c>
      <c r="G47" s="43">
        <v>1341.81</v>
      </c>
      <c r="H47" s="43">
        <v>1.1599999999999999</v>
      </c>
      <c r="I47" s="44"/>
      <c r="J47" s="45"/>
      <c r="K47" s="36"/>
    </row>
    <row r="48" spans="1:11" x14ac:dyDescent="0.3">
      <c r="A48" s="37"/>
      <c r="B48" s="38"/>
      <c r="C48" s="29" t="s">
        <v>114</v>
      </c>
      <c r="D48" s="40" t="s">
        <v>115</v>
      </c>
      <c r="E48" s="41" t="s">
        <v>36</v>
      </c>
      <c r="F48" s="42">
        <v>34049</v>
      </c>
      <c r="G48" s="43">
        <v>1320.76</v>
      </c>
      <c r="H48" s="43">
        <v>1.1399999999999999</v>
      </c>
      <c r="I48" s="44"/>
      <c r="J48" s="45"/>
      <c r="K48" s="36"/>
    </row>
    <row r="49" spans="1:11" x14ac:dyDescent="0.3">
      <c r="A49" s="37"/>
      <c r="B49" s="38"/>
      <c r="C49" s="29" t="s">
        <v>116</v>
      </c>
      <c r="D49" s="40" t="s">
        <v>117</v>
      </c>
      <c r="E49" s="41" t="s">
        <v>18</v>
      </c>
      <c r="F49" s="42">
        <v>55750</v>
      </c>
      <c r="G49" s="43">
        <v>1306.78</v>
      </c>
      <c r="H49" s="43">
        <v>1.1299999999999999</v>
      </c>
      <c r="I49" s="44"/>
      <c r="J49" s="45"/>
      <c r="K49" s="36"/>
    </row>
    <row r="50" spans="1:11" x14ac:dyDescent="0.3">
      <c r="A50" s="37"/>
      <c r="B50" s="38"/>
      <c r="C50" s="29" t="s">
        <v>118</v>
      </c>
      <c r="D50" s="40" t="s">
        <v>119</v>
      </c>
      <c r="E50" s="41" t="s">
        <v>120</v>
      </c>
      <c r="F50" s="42">
        <v>6883</v>
      </c>
      <c r="G50" s="43">
        <v>1260.28</v>
      </c>
      <c r="H50" s="43">
        <v>1.0900000000000001</v>
      </c>
      <c r="I50" s="44"/>
      <c r="J50" s="45"/>
      <c r="K50" s="36"/>
    </row>
    <row r="51" spans="1:11" x14ac:dyDescent="0.3">
      <c r="A51" s="37"/>
      <c r="B51" s="38"/>
      <c r="C51" s="29" t="s">
        <v>121</v>
      </c>
      <c r="D51" s="40" t="s">
        <v>122</v>
      </c>
      <c r="E51" s="41" t="s">
        <v>95</v>
      </c>
      <c r="F51" s="42">
        <v>635994</v>
      </c>
      <c r="G51" s="43">
        <v>1255.6400000000001</v>
      </c>
      <c r="H51" s="43">
        <v>1.0900000000000001</v>
      </c>
      <c r="I51" s="44"/>
      <c r="J51" s="45"/>
      <c r="K51" s="36"/>
    </row>
    <row r="52" spans="1:11" x14ac:dyDescent="0.3">
      <c r="A52" s="37"/>
      <c r="B52" s="38"/>
      <c r="C52" s="29" t="s">
        <v>123</v>
      </c>
      <c r="D52" s="40" t="s">
        <v>124</v>
      </c>
      <c r="E52" s="41" t="s">
        <v>72</v>
      </c>
      <c r="F52" s="42">
        <v>61515</v>
      </c>
      <c r="G52" s="43">
        <v>1177.4000000000001</v>
      </c>
      <c r="H52" s="43">
        <v>1.02</v>
      </c>
      <c r="I52" s="44"/>
      <c r="J52" s="45"/>
      <c r="K52" s="36"/>
    </row>
    <row r="53" spans="1:11" x14ac:dyDescent="0.3">
      <c r="A53" s="37"/>
      <c r="B53" s="38"/>
      <c r="C53" s="29" t="s">
        <v>125</v>
      </c>
      <c r="D53" s="40" t="s">
        <v>126</v>
      </c>
      <c r="E53" s="41" t="s">
        <v>127</v>
      </c>
      <c r="F53" s="42">
        <v>34482</v>
      </c>
      <c r="G53" s="43">
        <v>1137.3499999999999</v>
      </c>
      <c r="H53" s="43">
        <v>0.98</v>
      </c>
      <c r="I53" s="44"/>
      <c r="J53" s="45"/>
      <c r="K53" s="36"/>
    </row>
    <row r="54" spans="1:11" x14ac:dyDescent="0.3">
      <c r="A54" s="37"/>
      <c r="B54" s="38"/>
      <c r="C54" s="29" t="s">
        <v>128</v>
      </c>
      <c r="D54" s="40" t="s">
        <v>129</v>
      </c>
      <c r="E54" s="41" t="s">
        <v>130</v>
      </c>
      <c r="F54" s="42">
        <v>204700</v>
      </c>
      <c r="G54" s="43">
        <v>1127.5899999999999</v>
      </c>
      <c r="H54" s="43">
        <v>0.97</v>
      </c>
      <c r="I54" s="44"/>
      <c r="J54" s="45"/>
      <c r="K54" s="36"/>
    </row>
    <row r="55" spans="1:11" x14ac:dyDescent="0.3">
      <c r="A55" s="37"/>
      <c r="B55" s="38"/>
      <c r="C55" s="29" t="s">
        <v>131</v>
      </c>
      <c r="D55" s="40" t="s">
        <v>132</v>
      </c>
      <c r="E55" s="41" t="s">
        <v>18</v>
      </c>
      <c r="F55" s="42">
        <v>42098</v>
      </c>
      <c r="G55" s="43">
        <v>1124.94</v>
      </c>
      <c r="H55" s="43">
        <v>0.97</v>
      </c>
      <c r="I55" s="44"/>
      <c r="J55" s="45"/>
      <c r="K55" s="36"/>
    </row>
    <row r="56" spans="1:11" x14ac:dyDescent="0.3">
      <c r="A56" s="37"/>
      <c r="B56" s="38"/>
      <c r="C56" s="29" t="s">
        <v>133</v>
      </c>
      <c r="D56" s="40" t="s">
        <v>134</v>
      </c>
      <c r="E56" s="41" t="s">
        <v>36</v>
      </c>
      <c r="F56" s="42">
        <v>7322</v>
      </c>
      <c r="G56" s="43">
        <v>1089.3699999999999</v>
      </c>
      <c r="H56" s="43">
        <v>0.94</v>
      </c>
      <c r="I56" s="44"/>
      <c r="J56" s="45"/>
      <c r="K56" s="36"/>
    </row>
    <row r="57" spans="1:11" x14ac:dyDescent="0.3">
      <c r="A57" s="37"/>
      <c r="B57" s="38"/>
      <c r="C57" s="29" t="s">
        <v>135</v>
      </c>
      <c r="D57" s="40" t="s">
        <v>136</v>
      </c>
      <c r="E57" s="41" t="s">
        <v>18</v>
      </c>
      <c r="F57" s="42">
        <v>146070</v>
      </c>
      <c r="G57" s="43">
        <v>1082.23</v>
      </c>
      <c r="H57" s="43">
        <v>0.94</v>
      </c>
      <c r="I57" s="44"/>
      <c r="J57" s="45"/>
      <c r="K57" s="36"/>
    </row>
    <row r="58" spans="1:11" x14ac:dyDescent="0.3">
      <c r="A58" s="37"/>
      <c r="B58" s="38"/>
      <c r="C58" s="29" t="s">
        <v>137</v>
      </c>
      <c r="D58" s="40" t="s">
        <v>138</v>
      </c>
      <c r="E58" s="41" t="s">
        <v>139</v>
      </c>
      <c r="F58" s="42">
        <v>96759</v>
      </c>
      <c r="G58" s="43">
        <v>911.86</v>
      </c>
      <c r="H58" s="43">
        <v>0.79</v>
      </c>
      <c r="I58" s="44"/>
      <c r="J58" s="45"/>
      <c r="K58" s="36"/>
    </row>
    <row r="59" spans="1:11" x14ac:dyDescent="0.3">
      <c r="A59" s="37"/>
      <c r="B59" s="38"/>
      <c r="C59" s="29" t="s">
        <v>140</v>
      </c>
      <c r="D59" s="40" t="s">
        <v>141</v>
      </c>
      <c r="E59" s="41" t="s">
        <v>95</v>
      </c>
      <c r="F59" s="42">
        <v>201076</v>
      </c>
      <c r="G59" s="43">
        <v>871.76</v>
      </c>
      <c r="H59" s="43">
        <v>0.75</v>
      </c>
      <c r="I59" s="44"/>
      <c r="J59" s="45"/>
      <c r="K59" s="36"/>
    </row>
    <row r="60" spans="1:11" x14ac:dyDescent="0.3">
      <c r="A60" s="37"/>
      <c r="B60" s="38"/>
      <c r="C60" s="29" t="s">
        <v>142</v>
      </c>
      <c r="D60" s="40" t="s">
        <v>143</v>
      </c>
      <c r="E60" s="41" t="s">
        <v>27</v>
      </c>
      <c r="F60" s="42">
        <v>174390</v>
      </c>
      <c r="G60" s="43">
        <v>845.88</v>
      </c>
      <c r="H60" s="43">
        <v>0.73</v>
      </c>
      <c r="I60" s="44"/>
      <c r="J60" s="45"/>
      <c r="K60" s="36"/>
    </row>
    <row r="61" spans="1:11" x14ac:dyDescent="0.3">
      <c r="A61" s="37"/>
      <c r="B61" s="38"/>
      <c r="C61" s="29" t="s">
        <v>144</v>
      </c>
      <c r="D61" s="40" t="s">
        <v>145</v>
      </c>
      <c r="E61" s="41" t="s">
        <v>146</v>
      </c>
      <c r="F61" s="42">
        <v>42721</v>
      </c>
      <c r="G61" s="43">
        <v>838.23</v>
      </c>
      <c r="H61" s="43">
        <v>0.72</v>
      </c>
      <c r="I61" s="44"/>
      <c r="J61" s="45"/>
      <c r="K61" s="36"/>
    </row>
    <row r="62" spans="1:11" x14ac:dyDescent="0.3">
      <c r="A62" s="37"/>
      <c r="B62" s="38"/>
      <c r="C62" s="29" t="s">
        <v>147</v>
      </c>
      <c r="D62" s="40" t="s">
        <v>148</v>
      </c>
      <c r="E62" s="41" t="s">
        <v>149</v>
      </c>
      <c r="F62" s="42">
        <v>27846</v>
      </c>
      <c r="G62" s="43">
        <v>828.95</v>
      </c>
      <c r="H62" s="43">
        <v>0.72</v>
      </c>
      <c r="I62" s="44"/>
      <c r="J62" s="45"/>
      <c r="K62" s="36"/>
    </row>
    <row r="63" spans="1:11" x14ac:dyDescent="0.3">
      <c r="A63" s="37"/>
      <c r="B63" s="38"/>
      <c r="C63" s="29" t="s">
        <v>150</v>
      </c>
      <c r="D63" s="40" t="s">
        <v>151</v>
      </c>
      <c r="E63" s="41" t="s">
        <v>139</v>
      </c>
      <c r="F63" s="42">
        <v>96441</v>
      </c>
      <c r="G63" s="43">
        <v>715.69</v>
      </c>
      <c r="H63" s="43">
        <v>0.62</v>
      </c>
      <c r="I63" s="44"/>
      <c r="J63" s="45"/>
      <c r="K63" s="36"/>
    </row>
    <row r="64" spans="1:11" x14ac:dyDescent="0.3">
      <c r="A64" s="37"/>
      <c r="B64" s="38"/>
      <c r="C64" s="29" t="s">
        <v>152</v>
      </c>
      <c r="D64" s="40" t="s">
        <v>153</v>
      </c>
      <c r="E64" s="41" t="s">
        <v>154</v>
      </c>
      <c r="F64" s="42">
        <v>106658</v>
      </c>
      <c r="G64" s="43">
        <v>589.02</v>
      </c>
      <c r="H64" s="43">
        <v>0.51</v>
      </c>
      <c r="I64" s="44"/>
      <c r="J64" s="45"/>
      <c r="K64" s="36"/>
    </row>
    <row r="65" spans="1:11" x14ac:dyDescent="0.3">
      <c r="A65" s="37"/>
      <c r="B65" s="38"/>
      <c r="C65" s="29" t="s">
        <v>155</v>
      </c>
      <c r="D65" s="40" t="s">
        <v>156</v>
      </c>
      <c r="E65" s="41" t="s">
        <v>107</v>
      </c>
      <c r="F65" s="42">
        <v>1757</v>
      </c>
      <c r="G65" s="43">
        <v>576.38</v>
      </c>
      <c r="H65" s="43">
        <v>0.5</v>
      </c>
      <c r="I65" s="44"/>
      <c r="J65" s="45"/>
      <c r="K65" s="36"/>
    </row>
    <row r="66" spans="1:11" x14ac:dyDescent="0.3">
      <c r="A66" s="37"/>
      <c r="B66" s="38"/>
      <c r="C66" s="29" t="s">
        <v>157</v>
      </c>
      <c r="D66" s="40" t="s">
        <v>158</v>
      </c>
      <c r="E66" s="41" t="s">
        <v>59</v>
      </c>
      <c r="F66" s="42">
        <v>22911</v>
      </c>
      <c r="G66" s="43">
        <v>560.82000000000005</v>
      </c>
      <c r="H66" s="43">
        <v>0.48</v>
      </c>
      <c r="I66" s="44"/>
      <c r="J66" s="45"/>
      <c r="K66" s="36"/>
    </row>
    <row r="67" spans="1:11" x14ac:dyDescent="0.3">
      <c r="A67" s="37"/>
      <c r="B67" s="38"/>
      <c r="C67" s="29" t="s">
        <v>159</v>
      </c>
      <c r="D67" s="40" t="s">
        <v>160</v>
      </c>
      <c r="E67" s="41" t="s">
        <v>88</v>
      </c>
      <c r="F67" s="42">
        <v>20689</v>
      </c>
      <c r="G67" s="43">
        <v>511.76</v>
      </c>
      <c r="H67" s="43">
        <v>0.44</v>
      </c>
      <c r="I67" s="44"/>
      <c r="J67" s="45"/>
      <c r="K67" s="36"/>
    </row>
    <row r="68" spans="1:11" x14ac:dyDescent="0.3">
      <c r="A68" s="37"/>
      <c r="B68" s="38"/>
      <c r="C68" s="29" t="s">
        <v>161</v>
      </c>
      <c r="D68" s="40" t="s">
        <v>162</v>
      </c>
      <c r="E68" s="41" t="s">
        <v>49</v>
      </c>
      <c r="F68" s="42">
        <v>342332</v>
      </c>
      <c r="G68" s="43">
        <v>501.69</v>
      </c>
      <c r="H68" s="43">
        <v>0.43</v>
      </c>
      <c r="I68" s="44"/>
      <c r="J68" s="45"/>
      <c r="K68" s="36"/>
    </row>
    <row r="69" spans="1:11" x14ac:dyDescent="0.3">
      <c r="A69" s="37"/>
      <c r="B69" s="38"/>
      <c r="C69" s="29" t="s">
        <v>163</v>
      </c>
      <c r="D69" s="40" t="s">
        <v>164</v>
      </c>
      <c r="E69" s="41" t="s">
        <v>95</v>
      </c>
      <c r="F69" s="42">
        <v>39848</v>
      </c>
      <c r="G69" s="43">
        <v>467.22</v>
      </c>
      <c r="H69" s="43">
        <v>0.4</v>
      </c>
      <c r="I69" s="44"/>
      <c r="J69" s="45"/>
      <c r="K69" s="36"/>
    </row>
    <row r="70" spans="1:11" x14ac:dyDescent="0.3">
      <c r="A70" s="37"/>
      <c r="B70" s="38"/>
      <c r="C70" s="29" t="s">
        <v>165</v>
      </c>
      <c r="D70" s="40" t="s">
        <v>166</v>
      </c>
      <c r="E70" s="41" t="s">
        <v>149</v>
      </c>
      <c r="F70" s="42">
        <v>24200</v>
      </c>
      <c r="G70" s="43">
        <v>368.18</v>
      </c>
      <c r="H70" s="43">
        <v>0.32</v>
      </c>
      <c r="I70" s="44"/>
      <c r="J70" s="45"/>
      <c r="K70" s="36"/>
    </row>
    <row r="71" spans="1:11" x14ac:dyDescent="0.3">
      <c r="A71" s="37"/>
      <c r="B71" s="38"/>
      <c r="C71" s="29" t="s">
        <v>167</v>
      </c>
      <c r="D71" s="40" t="s">
        <v>168</v>
      </c>
      <c r="E71" s="41" t="s">
        <v>169</v>
      </c>
      <c r="F71" s="42">
        <v>19375</v>
      </c>
      <c r="G71" s="43">
        <v>352.95</v>
      </c>
      <c r="H71" s="43">
        <v>0.31</v>
      </c>
      <c r="I71" s="44"/>
      <c r="J71" s="45"/>
      <c r="K71" s="36"/>
    </row>
    <row r="72" spans="1:11" x14ac:dyDescent="0.3">
      <c r="A72" s="37"/>
      <c r="B72" s="38"/>
      <c r="C72" s="29" t="s">
        <v>170</v>
      </c>
      <c r="D72" s="40" t="s">
        <v>171</v>
      </c>
      <c r="E72" s="41" t="s">
        <v>146</v>
      </c>
      <c r="F72" s="42">
        <v>20978</v>
      </c>
      <c r="G72" s="43">
        <v>350.71</v>
      </c>
      <c r="H72" s="43">
        <v>0.3</v>
      </c>
      <c r="I72" s="44"/>
      <c r="J72" s="45"/>
      <c r="K72" s="36"/>
    </row>
    <row r="73" spans="1:11" x14ac:dyDescent="0.3">
      <c r="A73" s="37"/>
      <c r="B73" s="38"/>
      <c r="C73" s="29" t="s">
        <v>172</v>
      </c>
      <c r="D73" s="40" t="s">
        <v>173</v>
      </c>
      <c r="E73" s="41" t="s">
        <v>27</v>
      </c>
      <c r="F73" s="42">
        <v>64418</v>
      </c>
      <c r="G73" s="43">
        <v>347.57</v>
      </c>
      <c r="H73" s="43">
        <v>0.3</v>
      </c>
      <c r="I73" s="44"/>
      <c r="J73" s="45"/>
      <c r="K73" s="36"/>
    </row>
    <row r="74" spans="1:11" x14ac:dyDescent="0.3">
      <c r="A74" s="37"/>
      <c r="B74" s="38"/>
      <c r="C74" s="29" t="s">
        <v>174</v>
      </c>
      <c r="D74" s="40" t="s">
        <v>175</v>
      </c>
      <c r="E74" s="41" t="s">
        <v>127</v>
      </c>
      <c r="F74" s="42">
        <v>56343</v>
      </c>
      <c r="G74" s="43">
        <v>345.69</v>
      </c>
      <c r="H74" s="43">
        <v>0.3</v>
      </c>
      <c r="I74" s="44"/>
      <c r="J74" s="45"/>
      <c r="K74" s="36"/>
    </row>
    <row r="75" spans="1:11" x14ac:dyDescent="0.3">
      <c r="A75" s="37"/>
      <c r="B75" s="38"/>
      <c r="C75" s="29" t="s">
        <v>176</v>
      </c>
      <c r="D75" s="40" t="s">
        <v>177</v>
      </c>
      <c r="E75" s="41" t="s">
        <v>33</v>
      </c>
      <c r="F75" s="42">
        <v>105582</v>
      </c>
      <c r="G75" s="43">
        <v>333.43</v>
      </c>
      <c r="H75" s="43">
        <v>0.28999999999999998</v>
      </c>
      <c r="I75" s="44"/>
      <c r="J75" s="45"/>
      <c r="K75" s="36"/>
    </row>
    <row r="76" spans="1:11" x14ac:dyDescent="0.3">
      <c r="A76" s="37"/>
      <c r="B76" s="38"/>
      <c r="C76" s="29" t="s">
        <v>178</v>
      </c>
      <c r="D76" s="40" t="s">
        <v>179</v>
      </c>
      <c r="E76" s="41" t="s">
        <v>42</v>
      </c>
      <c r="F76" s="42">
        <v>758159</v>
      </c>
      <c r="G76" s="43">
        <v>274.76</v>
      </c>
      <c r="H76" s="43">
        <v>0.24</v>
      </c>
      <c r="I76" s="44"/>
      <c r="J76" s="45"/>
      <c r="K76" s="36"/>
    </row>
    <row r="77" spans="1:11" x14ac:dyDescent="0.3">
      <c r="A77" s="37"/>
      <c r="B77" s="38"/>
      <c r="C77" s="29" t="s">
        <v>180</v>
      </c>
      <c r="D77" s="40" t="s">
        <v>181</v>
      </c>
      <c r="E77" s="41" t="s">
        <v>49</v>
      </c>
      <c r="F77" s="42">
        <v>18300</v>
      </c>
      <c r="G77" s="43">
        <v>271.32</v>
      </c>
      <c r="H77" s="43">
        <v>0.23</v>
      </c>
      <c r="I77" s="44"/>
      <c r="J77" s="45"/>
      <c r="K77" s="36"/>
    </row>
    <row r="78" spans="1:11" x14ac:dyDescent="0.3">
      <c r="A78" s="37"/>
      <c r="B78" s="38"/>
      <c r="C78" s="29" t="s">
        <v>182</v>
      </c>
      <c r="D78" s="40" t="s">
        <v>183</v>
      </c>
      <c r="E78" s="41" t="s">
        <v>120</v>
      </c>
      <c r="F78" s="42">
        <v>2907</v>
      </c>
      <c r="G78" s="43">
        <v>243.24</v>
      </c>
      <c r="H78" s="43">
        <v>0.21</v>
      </c>
      <c r="I78" s="44"/>
      <c r="J78" s="45"/>
      <c r="K78" s="36"/>
    </row>
    <row r="79" spans="1:11" x14ac:dyDescent="0.3">
      <c r="A79" s="37"/>
      <c r="B79" s="38"/>
      <c r="C79" s="29" t="s">
        <v>184</v>
      </c>
      <c r="D79" s="40" t="s">
        <v>185</v>
      </c>
      <c r="E79" s="41" t="s">
        <v>72</v>
      </c>
      <c r="F79" s="42">
        <v>41861</v>
      </c>
      <c r="G79" s="43">
        <v>220.65</v>
      </c>
      <c r="H79" s="43">
        <v>0.19</v>
      </c>
      <c r="I79" s="44"/>
      <c r="J79" s="45"/>
      <c r="K79" s="36"/>
    </row>
    <row r="80" spans="1:11" x14ac:dyDescent="0.3">
      <c r="A80" s="37"/>
      <c r="B80" s="38"/>
      <c r="C80" s="29" t="s">
        <v>186</v>
      </c>
      <c r="D80" s="40" t="s">
        <v>187</v>
      </c>
      <c r="E80" s="41" t="s">
        <v>27</v>
      </c>
      <c r="F80" s="42">
        <v>26082</v>
      </c>
      <c r="G80" s="43">
        <v>209.66</v>
      </c>
      <c r="H80" s="43">
        <v>0.18</v>
      </c>
      <c r="I80" s="44"/>
      <c r="J80" s="45"/>
      <c r="K80" s="36"/>
    </row>
    <row r="81" spans="1:11" x14ac:dyDescent="0.3">
      <c r="A81" s="37"/>
      <c r="B81" s="38"/>
      <c r="C81" s="29" t="s">
        <v>188</v>
      </c>
      <c r="D81" s="40" t="s">
        <v>189</v>
      </c>
      <c r="E81" s="41" t="s">
        <v>27</v>
      </c>
      <c r="F81" s="42">
        <v>65126</v>
      </c>
      <c r="G81" s="43">
        <v>200.95</v>
      </c>
      <c r="H81" s="43">
        <v>0.17</v>
      </c>
      <c r="I81" s="44"/>
      <c r="J81" s="45"/>
      <c r="K81" s="36"/>
    </row>
    <row r="82" spans="1:11" x14ac:dyDescent="0.3">
      <c r="A82" s="37"/>
      <c r="B82" s="38"/>
      <c r="C82" s="29" t="s">
        <v>190</v>
      </c>
      <c r="D82" s="40" t="s">
        <v>191</v>
      </c>
      <c r="E82" s="41" t="s">
        <v>27</v>
      </c>
      <c r="F82" s="42">
        <v>13566</v>
      </c>
      <c r="G82" s="43">
        <v>198.61</v>
      </c>
      <c r="H82" s="43">
        <v>0.17</v>
      </c>
      <c r="I82" s="44"/>
      <c r="J82" s="45"/>
      <c r="K82" s="36"/>
    </row>
    <row r="83" spans="1:11" x14ac:dyDescent="0.3">
      <c r="A83" s="37"/>
      <c r="B83" s="38"/>
      <c r="C83" s="29" t="s">
        <v>192</v>
      </c>
      <c r="D83" s="40" t="s">
        <v>193</v>
      </c>
      <c r="E83" s="41" t="s">
        <v>88</v>
      </c>
      <c r="F83" s="42">
        <v>20015</v>
      </c>
      <c r="G83" s="43">
        <v>183.46</v>
      </c>
      <c r="H83" s="43">
        <v>0.16</v>
      </c>
      <c r="I83" s="44"/>
      <c r="J83" s="45"/>
      <c r="K83" s="36"/>
    </row>
    <row r="84" spans="1:11" x14ac:dyDescent="0.3">
      <c r="A84" s="37"/>
      <c r="B84" s="38"/>
      <c r="C84" s="29" t="s">
        <v>194</v>
      </c>
      <c r="D84" s="40" t="s">
        <v>195</v>
      </c>
      <c r="E84" s="41" t="s">
        <v>80</v>
      </c>
      <c r="F84" s="42">
        <v>42734</v>
      </c>
      <c r="G84" s="43">
        <v>165.34</v>
      </c>
      <c r="H84" s="43">
        <v>0.14000000000000001</v>
      </c>
      <c r="I84" s="44"/>
      <c r="J84" s="45"/>
      <c r="K84" s="36"/>
    </row>
    <row r="85" spans="1:11" x14ac:dyDescent="0.3">
      <c r="A85" s="37"/>
      <c r="B85" s="38"/>
      <c r="C85" s="29" t="s">
        <v>196</v>
      </c>
      <c r="D85" s="40" t="s">
        <v>197</v>
      </c>
      <c r="E85" s="41" t="s">
        <v>154</v>
      </c>
      <c r="F85" s="42">
        <v>45977</v>
      </c>
      <c r="G85" s="43">
        <v>161.38</v>
      </c>
      <c r="H85" s="43">
        <v>0.14000000000000001</v>
      </c>
      <c r="I85" s="44"/>
      <c r="J85" s="45"/>
      <c r="K85" s="36"/>
    </row>
    <row r="86" spans="1:11" x14ac:dyDescent="0.3">
      <c r="A86" s="37"/>
      <c r="B86" s="38"/>
      <c r="C86" s="29" t="s">
        <v>198</v>
      </c>
      <c r="D86" s="40" t="s">
        <v>199</v>
      </c>
      <c r="E86" s="41" t="s">
        <v>36</v>
      </c>
      <c r="F86" s="42">
        <v>24750</v>
      </c>
      <c r="G86" s="43">
        <v>118.47</v>
      </c>
      <c r="H86" s="43">
        <v>0.1</v>
      </c>
      <c r="I86" s="44"/>
      <c r="J86" s="45"/>
      <c r="K86" s="36"/>
    </row>
    <row r="87" spans="1:11" x14ac:dyDescent="0.3">
      <c r="A87" s="37"/>
      <c r="B87" s="38"/>
      <c r="C87" s="39" t="s">
        <v>200</v>
      </c>
      <c r="D87" s="40"/>
      <c r="E87" s="41"/>
      <c r="F87" s="42"/>
      <c r="G87" s="47">
        <v>114232.69</v>
      </c>
      <c r="H87" s="47">
        <v>98.71</v>
      </c>
      <c r="I87" s="44"/>
      <c r="J87" s="45"/>
      <c r="K87" s="36"/>
    </row>
    <row r="88" spans="1:11" x14ac:dyDescent="0.3">
      <c r="A88" s="37"/>
      <c r="B88" s="38"/>
      <c r="C88" s="29"/>
      <c r="D88" s="40"/>
      <c r="E88" s="41"/>
      <c r="F88" s="42"/>
      <c r="G88" s="43"/>
      <c r="H88" s="43"/>
      <c r="I88" s="44"/>
      <c r="J88" s="45"/>
      <c r="K88" s="36"/>
    </row>
    <row r="89" spans="1:11" x14ac:dyDescent="0.3">
      <c r="A89" s="37"/>
      <c r="B89" s="38"/>
      <c r="C89" s="39" t="s">
        <v>201</v>
      </c>
      <c r="D89" s="40"/>
      <c r="E89" s="41"/>
      <c r="F89" s="42"/>
      <c r="G89" s="43"/>
      <c r="H89" s="43"/>
      <c r="I89" s="44"/>
      <c r="J89" s="45"/>
      <c r="K89" s="36"/>
    </row>
    <row r="90" spans="1:11" x14ac:dyDescent="0.3">
      <c r="A90" s="37"/>
      <c r="B90" s="38"/>
      <c r="C90" s="46" t="s">
        <v>202</v>
      </c>
      <c r="D90" s="40"/>
      <c r="E90" s="41"/>
      <c r="F90" s="42"/>
      <c r="G90" s="43"/>
      <c r="H90" s="43"/>
      <c r="I90" s="44"/>
      <c r="J90" s="45"/>
      <c r="K90" s="36"/>
    </row>
    <row r="91" spans="1:11" x14ac:dyDescent="0.3">
      <c r="A91" s="37"/>
      <c r="B91" s="38"/>
      <c r="C91" s="29" t="s">
        <v>203</v>
      </c>
      <c r="D91" s="40"/>
      <c r="E91" s="41"/>
      <c r="F91" s="42"/>
      <c r="G91" s="43">
        <v>1727</v>
      </c>
      <c r="H91" s="43">
        <v>1.49</v>
      </c>
      <c r="I91" s="44">
        <v>5.4089349999999996</v>
      </c>
      <c r="J91" s="45"/>
      <c r="K91" s="36"/>
    </row>
    <row r="92" spans="1:11" x14ac:dyDescent="0.3">
      <c r="A92" s="37"/>
      <c r="B92" s="38"/>
      <c r="C92" s="39" t="s">
        <v>200</v>
      </c>
      <c r="D92" s="40"/>
      <c r="E92" s="41"/>
      <c r="F92" s="42"/>
      <c r="G92" s="47">
        <v>1727</v>
      </c>
      <c r="H92" s="47">
        <v>1.49</v>
      </c>
      <c r="I92" s="44"/>
      <c r="J92" s="45"/>
      <c r="K92" s="36"/>
    </row>
    <row r="93" spans="1:11" x14ac:dyDescent="0.3">
      <c r="A93" s="37"/>
      <c r="B93" s="38"/>
      <c r="C93" s="29"/>
      <c r="D93" s="40"/>
      <c r="E93" s="41"/>
      <c r="F93" s="42"/>
      <c r="G93" s="43"/>
      <c r="H93" s="43"/>
      <c r="I93" s="44"/>
      <c r="J93" s="45"/>
      <c r="K93" s="36"/>
    </row>
    <row r="94" spans="1:11" x14ac:dyDescent="0.3">
      <c r="A94" s="37"/>
      <c r="B94" s="38"/>
      <c r="C94" s="39" t="s">
        <v>204</v>
      </c>
      <c r="D94" s="40"/>
      <c r="E94" s="41"/>
      <c r="F94" s="42"/>
      <c r="G94" s="43"/>
      <c r="H94" s="43"/>
      <c r="I94" s="44"/>
      <c r="J94" s="45"/>
      <c r="K94" s="36"/>
    </row>
    <row r="95" spans="1:11" x14ac:dyDescent="0.3">
      <c r="A95" s="37"/>
      <c r="B95" s="38"/>
      <c r="C95" s="29" t="s">
        <v>205</v>
      </c>
      <c r="D95" s="40"/>
      <c r="E95" s="41"/>
      <c r="F95" s="42"/>
      <c r="G95" s="43">
        <v>-253.05</v>
      </c>
      <c r="H95" s="43">
        <v>-0.2</v>
      </c>
      <c r="I95" s="44"/>
      <c r="J95" s="45"/>
      <c r="K95" s="36"/>
    </row>
    <row r="96" spans="1:11" x14ac:dyDescent="0.3">
      <c r="A96" s="37"/>
      <c r="B96" s="38"/>
      <c r="C96" s="39" t="s">
        <v>200</v>
      </c>
      <c r="D96" s="40"/>
      <c r="E96" s="41"/>
      <c r="F96" s="42"/>
      <c r="G96" s="47">
        <v>-253.05</v>
      </c>
      <c r="H96" s="47">
        <v>-0.2</v>
      </c>
      <c r="I96" s="44"/>
      <c r="J96" s="45"/>
      <c r="K96" s="36"/>
    </row>
    <row r="97" spans="1:254" x14ac:dyDescent="0.3">
      <c r="A97" s="37"/>
      <c r="B97" s="38"/>
      <c r="C97" s="29"/>
      <c r="D97" s="40"/>
      <c r="E97" s="41"/>
      <c r="F97" s="42"/>
      <c r="G97" s="43"/>
      <c r="H97" s="43"/>
      <c r="I97" s="44"/>
      <c r="J97" s="45"/>
      <c r="K97" s="36"/>
    </row>
    <row r="98" spans="1:254" ht="14.4" thickBot="1" x14ac:dyDescent="0.35">
      <c r="A98" s="37"/>
      <c r="B98" s="38"/>
      <c r="C98" s="48" t="s">
        <v>206</v>
      </c>
      <c r="D98" s="49"/>
      <c r="E98" s="50"/>
      <c r="F98" s="51"/>
      <c r="G98" s="52">
        <v>115706.64</v>
      </c>
      <c r="H98" s="52">
        <f>SUMIFS(H:H,C:C,"Total")</f>
        <v>99.999999999999986</v>
      </c>
      <c r="I98" s="53"/>
      <c r="J98" s="54"/>
      <c r="K98" s="36"/>
    </row>
    <row r="99" spans="1:254" x14ac:dyDescent="0.3">
      <c r="C99" s="55"/>
      <c r="D99" s="55"/>
      <c r="E99" s="56"/>
      <c r="F99" s="57"/>
      <c r="G99" s="58"/>
      <c r="H99" s="58"/>
      <c r="I99" s="59"/>
      <c r="J99" s="59"/>
    </row>
    <row r="100" spans="1:254" x14ac:dyDescent="0.3">
      <c r="C100" s="18" t="s">
        <v>207</v>
      </c>
      <c r="D100" s="55"/>
      <c r="E100" s="56"/>
      <c r="F100" s="57"/>
      <c r="G100" s="58"/>
      <c r="H100" s="58"/>
      <c r="I100" s="59"/>
      <c r="J100" s="59"/>
    </row>
    <row r="101" spans="1:254" x14ac:dyDescent="0.3">
      <c r="C101" s="60" t="s">
        <v>208</v>
      </c>
      <c r="D101" s="55"/>
      <c r="E101" s="56"/>
      <c r="F101" s="57"/>
      <c r="G101" s="58"/>
      <c r="H101" s="58"/>
      <c r="I101" s="59"/>
      <c r="J101" s="59"/>
    </row>
    <row r="102" spans="1:254" x14ac:dyDescent="0.3">
      <c r="C102" s="2" t="s">
        <v>209</v>
      </c>
      <c r="D102" s="55"/>
      <c r="E102" s="56"/>
      <c r="F102" s="57"/>
      <c r="G102" s="58"/>
      <c r="H102" s="58"/>
      <c r="I102" s="59"/>
      <c r="J102" s="59"/>
    </row>
    <row r="103" spans="1:254" x14ac:dyDescent="0.3">
      <c r="C103" s="2" t="s">
        <v>210</v>
      </c>
      <c r="D103" s="55"/>
      <c r="E103" s="56"/>
      <c r="F103" s="57"/>
      <c r="G103" s="58"/>
      <c r="H103" s="58"/>
      <c r="I103" s="59"/>
      <c r="J103" s="59"/>
    </row>
    <row r="104" spans="1:254" x14ac:dyDescent="0.3">
      <c r="C104" s="61" t="s">
        <v>211</v>
      </c>
      <c r="D104" s="55"/>
      <c r="E104" s="56"/>
      <c r="F104" s="57"/>
      <c r="G104" s="58"/>
      <c r="H104" s="58"/>
      <c r="I104" s="59"/>
      <c r="J104" s="59"/>
    </row>
    <row r="105" spans="1:254" x14ac:dyDescent="0.3">
      <c r="C105" s="61" t="s">
        <v>212</v>
      </c>
      <c r="D105" s="55"/>
      <c r="E105" s="56"/>
      <c r="F105" s="57"/>
      <c r="G105" s="58"/>
      <c r="H105" s="58"/>
      <c r="I105" s="59"/>
      <c r="J105" s="59"/>
    </row>
    <row r="106" spans="1:254" x14ac:dyDescent="0.3">
      <c r="C106" s="2" t="s">
        <v>213</v>
      </c>
      <c r="D106" s="55"/>
      <c r="E106" s="56"/>
      <c r="F106" s="57"/>
      <c r="G106" s="58"/>
      <c r="H106" s="58"/>
      <c r="I106" s="59"/>
      <c r="J106" s="59"/>
    </row>
    <row r="107" spans="1:254" x14ac:dyDescent="0.3">
      <c r="C107" s="55"/>
      <c r="D107" s="55"/>
      <c r="E107" s="56"/>
      <c r="F107" s="57"/>
      <c r="G107" s="58"/>
      <c r="H107" s="58"/>
      <c r="I107" s="59"/>
      <c r="J107" s="59"/>
    </row>
    <row r="108" spans="1:254" s="19" customFormat="1" ht="16.2" thickBot="1" x14ac:dyDescent="0.35">
      <c r="A108" s="2"/>
      <c r="B108" s="2"/>
      <c r="C108" s="62" t="s">
        <v>214</v>
      </c>
      <c r="D108" s="63"/>
      <c r="E108" s="63"/>
      <c r="G108" s="20"/>
      <c r="H108" s="20"/>
      <c r="I108" s="20"/>
      <c r="J108" s="20"/>
      <c r="K108" s="9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9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9"/>
      <c r="AV108" s="2"/>
      <c r="AW108" s="9"/>
      <c r="AX108" s="2"/>
      <c r="AY108" s="2"/>
      <c r="AZ108" s="2"/>
      <c r="BA108" s="9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</row>
    <row r="109" spans="1:254" s="19" customFormat="1" ht="27.6" x14ac:dyDescent="0.3">
      <c r="A109" s="2"/>
      <c r="B109" s="2"/>
      <c r="C109" s="64" t="s">
        <v>215</v>
      </c>
      <c r="D109" s="65" t="s">
        <v>216</v>
      </c>
      <c r="E109" s="65" t="s">
        <v>217</v>
      </c>
      <c r="G109" s="20"/>
      <c r="H109" s="20"/>
      <c r="I109" s="20"/>
      <c r="J109" s="20"/>
      <c r="K109" s="9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9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9"/>
      <c r="AV109" s="2"/>
      <c r="AW109" s="9"/>
      <c r="AX109" s="2"/>
      <c r="AY109" s="2"/>
      <c r="AZ109" s="2"/>
      <c r="BA109" s="9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</row>
    <row r="110" spans="1:254" s="19" customFormat="1" x14ac:dyDescent="0.3">
      <c r="A110" s="2"/>
      <c r="B110" s="2"/>
      <c r="C110" s="66" t="s">
        <v>218</v>
      </c>
      <c r="D110" s="67">
        <v>12.98</v>
      </c>
      <c r="E110" s="67">
        <v>12.71</v>
      </c>
      <c r="G110" s="20"/>
      <c r="H110" s="20"/>
      <c r="I110" s="20"/>
      <c r="J110" s="20"/>
      <c r="K110" s="9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9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9"/>
      <c r="AV110" s="2"/>
      <c r="AW110" s="9"/>
      <c r="AX110" s="2"/>
      <c r="AY110" s="2"/>
      <c r="AZ110" s="2"/>
      <c r="BA110" s="9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</row>
    <row r="111" spans="1:254" s="19" customFormat="1" x14ac:dyDescent="0.3">
      <c r="A111" s="2"/>
      <c r="B111" s="2"/>
      <c r="C111" s="66" t="s">
        <v>219</v>
      </c>
      <c r="D111" s="67">
        <v>12.98</v>
      </c>
      <c r="E111" s="67">
        <v>12.71</v>
      </c>
      <c r="G111" s="20"/>
      <c r="H111" s="20"/>
      <c r="I111" s="20"/>
      <c r="J111" s="20"/>
      <c r="K111" s="9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9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9"/>
      <c r="AV111" s="2"/>
      <c r="AW111" s="9"/>
      <c r="AX111" s="2"/>
      <c r="AY111" s="2"/>
      <c r="AZ111" s="2"/>
      <c r="BA111" s="9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</row>
    <row r="112" spans="1:254" s="19" customFormat="1" x14ac:dyDescent="0.3">
      <c r="A112" s="2"/>
      <c r="B112" s="2"/>
      <c r="C112" s="66" t="s">
        <v>220</v>
      </c>
      <c r="D112" s="67">
        <v>13.12</v>
      </c>
      <c r="E112" s="67">
        <v>12.87</v>
      </c>
      <c r="G112" s="20"/>
      <c r="H112" s="20"/>
      <c r="I112" s="20"/>
      <c r="J112" s="20"/>
      <c r="K112" s="9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9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9"/>
      <c r="AV112" s="2"/>
      <c r="AW112" s="9"/>
      <c r="AX112" s="2"/>
      <c r="AY112" s="2"/>
      <c r="AZ112" s="2"/>
      <c r="BA112" s="9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</row>
    <row r="113" spans="1:254" s="19" customFormat="1" ht="14.4" thickBot="1" x14ac:dyDescent="0.35">
      <c r="A113" s="2"/>
      <c r="B113" s="2"/>
      <c r="C113" s="68" t="s">
        <v>221</v>
      </c>
      <c r="D113" s="69">
        <v>13.12</v>
      </c>
      <c r="E113" s="69">
        <v>12.87</v>
      </c>
      <c r="G113" s="20"/>
      <c r="H113" s="20"/>
      <c r="I113" s="20"/>
      <c r="J113" s="20"/>
      <c r="K113" s="9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9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9"/>
      <c r="AV113" s="2"/>
      <c r="AW113" s="9"/>
      <c r="AX113" s="2"/>
      <c r="AY113" s="2"/>
      <c r="AZ113" s="2"/>
      <c r="BA113" s="9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</row>
    <row r="114" spans="1:254" s="19" customFormat="1" x14ac:dyDescent="0.3">
      <c r="A114" s="2"/>
      <c r="B114" s="2"/>
      <c r="C114" s="70"/>
      <c r="D114" s="71"/>
      <c r="E114" s="71"/>
      <c r="G114" s="20"/>
      <c r="H114" s="20"/>
      <c r="I114" s="20"/>
      <c r="J114" s="20"/>
      <c r="K114" s="9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9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9"/>
      <c r="AV114" s="2"/>
      <c r="AW114" s="9"/>
      <c r="AX114" s="2"/>
      <c r="AY114" s="2"/>
      <c r="AZ114" s="2"/>
      <c r="BA114" s="9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</row>
    <row r="115" spans="1:254" s="19" customFormat="1" x14ac:dyDescent="0.3">
      <c r="A115" s="2"/>
      <c r="B115" s="2"/>
      <c r="C115" s="70"/>
      <c r="D115" s="72"/>
      <c r="E115" s="72"/>
      <c r="G115" s="20"/>
      <c r="H115" s="20"/>
      <c r="I115" s="20"/>
      <c r="J115" s="20"/>
      <c r="K115" s="9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9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9"/>
      <c r="AV115" s="2"/>
      <c r="AW115" s="9"/>
      <c r="AX115" s="2"/>
      <c r="AY115" s="2"/>
      <c r="AZ115" s="2"/>
      <c r="BA115" s="9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</row>
    <row r="116" spans="1:254" s="19" customFormat="1" ht="14.25" customHeight="1" thickBot="1" x14ac:dyDescent="0.35">
      <c r="A116" s="2"/>
      <c r="B116" s="2"/>
      <c r="C116" s="73" t="s">
        <v>222</v>
      </c>
      <c r="D116" s="73"/>
      <c r="E116" s="73"/>
      <c r="G116" s="20"/>
      <c r="H116" s="20"/>
      <c r="I116" s="20"/>
      <c r="J116" s="20"/>
      <c r="K116" s="9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9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9"/>
      <c r="AV116" s="2"/>
      <c r="AW116" s="9"/>
      <c r="AX116" s="2"/>
      <c r="AY116" s="2"/>
      <c r="AZ116" s="2"/>
      <c r="BA116" s="9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</row>
    <row r="117" spans="1:254" s="19" customFormat="1" x14ac:dyDescent="0.3">
      <c r="A117" s="2"/>
      <c r="B117" s="2"/>
      <c r="C117" s="74" t="s">
        <v>215</v>
      </c>
      <c r="D117" s="75" t="s">
        <v>223</v>
      </c>
      <c r="E117" s="76"/>
      <c r="G117" s="20"/>
      <c r="H117" s="20"/>
      <c r="I117" s="20"/>
      <c r="J117" s="20"/>
      <c r="K117" s="9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9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9"/>
      <c r="AV117" s="2"/>
      <c r="AW117" s="9"/>
      <c r="AX117" s="2"/>
      <c r="AY117" s="2"/>
      <c r="AZ117" s="2"/>
      <c r="BA117" s="9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</row>
    <row r="118" spans="1:254" s="19" customFormat="1" x14ac:dyDescent="0.3">
      <c r="A118" s="2"/>
      <c r="B118" s="2"/>
      <c r="C118" s="77"/>
      <c r="D118" s="78" t="s">
        <v>224</v>
      </c>
      <c r="E118" s="79" t="s">
        <v>225</v>
      </c>
      <c r="G118" s="20"/>
      <c r="H118" s="20"/>
      <c r="I118" s="20"/>
      <c r="J118" s="20"/>
      <c r="K118" s="9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9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9"/>
      <c r="AV118" s="2"/>
      <c r="AW118" s="9"/>
      <c r="AX118" s="2"/>
      <c r="AY118" s="2"/>
      <c r="AZ118" s="2"/>
      <c r="BA118" s="9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</row>
    <row r="119" spans="1:254" s="19" customFormat="1" x14ac:dyDescent="0.3">
      <c r="A119" s="2"/>
      <c r="B119" s="2"/>
      <c r="C119" s="66" t="s">
        <v>226</v>
      </c>
      <c r="D119" s="80" t="s">
        <v>227</v>
      </c>
      <c r="E119" s="81" t="s">
        <v>227</v>
      </c>
      <c r="G119" s="20"/>
      <c r="H119" s="20"/>
      <c r="I119" s="20"/>
      <c r="J119" s="20"/>
      <c r="K119" s="9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9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9"/>
      <c r="AV119" s="2"/>
      <c r="AW119" s="9"/>
      <c r="AX119" s="2"/>
      <c r="AY119" s="2"/>
      <c r="AZ119" s="2"/>
      <c r="BA119" s="9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</row>
    <row r="120" spans="1:254" s="19" customFormat="1" ht="14.4" thickBot="1" x14ac:dyDescent="0.35">
      <c r="A120" s="2"/>
      <c r="B120" s="2"/>
      <c r="C120" s="68" t="s">
        <v>228</v>
      </c>
      <c r="D120" s="82" t="s">
        <v>227</v>
      </c>
      <c r="E120" s="83" t="s">
        <v>227</v>
      </c>
      <c r="G120" s="20"/>
      <c r="H120" s="20"/>
      <c r="I120" s="20"/>
      <c r="J120" s="20"/>
      <c r="K120" s="9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9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9"/>
      <c r="AV120" s="2"/>
      <c r="AW120" s="9"/>
      <c r="AX120" s="2"/>
      <c r="AY120" s="2"/>
      <c r="AZ120" s="2"/>
      <c r="BA120" s="9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</row>
    <row r="121" spans="1:254" s="19" customFormat="1" ht="14.4" thickBot="1" x14ac:dyDescent="0.35">
      <c r="A121" s="2"/>
      <c r="B121" s="2"/>
      <c r="C121" s="84"/>
      <c r="D121" s="84"/>
      <c r="E121" s="84"/>
      <c r="G121" s="20"/>
      <c r="H121" s="20"/>
      <c r="I121" s="20"/>
      <c r="J121" s="20"/>
      <c r="K121" s="9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9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9"/>
      <c r="AV121" s="2"/>
      <c r="AW121" s="9"/>
      <c r="AX121" s="2"/>
      <c r="AY121" s="2"/>
      <c r="AZ121" s="2"/>
      <c r="BA121" s="9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</row>
    <row r="122" spans="1:254" s="19" customFormat="1" ht="14.4" thickBot="1" x14ac:dyDescent="0.35">
      <c r="A122" s="2"/>
      <c r="B122" s="2"/>
      <c r="C122" s="85" t="s">
        <v>229</v>
      </c>
      <c r="D122" s="86">
        <v>7.0000000000000007E-2</v>
      </c>
      <c r="E122" s="87"/>
      <c r="G122" s="20"/>
      <c r="H122" s="20"/>
      <c r="I122" s="20"/>
      <c r="J122" s="20"/>
      <c r="K122" s="9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9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9"/>
      <c r="AV122" s="2"/>
      <c r="AW122" s="9"/>
      <c r="AX122" s="2"/>
      <c r="AY122" s="2"/>
      <c r="AZ122" s="2"/>
      <c r="BA122" s="9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</row>
    <row r="123" spans="1:254" s="19" customFormat="1" x14ac:dyDescent="0.3">
      <c r="A123" s="2"/>
      <c r="B123" s="2"/>
      <c r="C123" s="84"/>
      <c r="D123" s="84"/>
      <c r="E123" s="84"/>
      <c r="G123" s="20"/>
      <c r="H123" s="20"/>
      <c r="I123" s="20"/>
      <c r="J123" s="20"/>
      <c r="K123" s="9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9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9"/>
      <c r="AV123" s="2"/>
      <c r="AW123" s="9"/>
      <c r="AX123" s="2"/>
      <c r="AY123" s="2"/>
      <c r="AZ123" s="2"/>
      <c r="BA123" s="9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</row>
    <row r="124" spans="1:254" ht="14.4" x14ac:dyDescent="0.3">
      <c r="C124" s="88" t="s">
        <v>230</v>
      </c>
      <c r="D124" s="88"/>
      <c r="L124" s="2"/>
      <c r="AH124" s="9"/>
      <c r="AI124" s="2"/>
      <c r="AU124" s="9"/>
      <c r="AV124" s="2"/>
      <c r="AW124" s="9"/>
      <c r="AX124" s="2"/>
      <c r="BA124" s="9"/>
      <c r="BB124" s="2"/>
    </row>
    <row r="125" spans="1:254" ht="14.4" x14ac:dyDescent="0.3">
      <c r="C125" s="88" t="s">
        <v>231</v>
      </c>
      <c r="D125" s="88"/>
      <c r="L125" s="2"/>
      <c r="AH125" s="9"/>
      <c r="AI125" s="2"/>
      <c r="AU125" s="9"/>
      <c r="AV125" s="2"/>
      <c r="AW125" s="9"/>
      <c r="AX125" s="2"/>
      <c r="BA125" s="9"/>
      <c r="BB125" s="2"/>
    </row>
    <row r="126" spans="1:254" ht="14.4" x14ac:dyDescent="0.3">
      <c r="C126" s="88" t="s">
        <v>232</v>
      </c>
      <c r="D126" s="88"/>
      <c r="L126" s="2"/>
      <c r="AH126" s="9"/>
      <c r="AI126" s="2"/>
      <c r="AU126" s="9"/>
      <c r="AV126" s="2"/>
      <c r="AW126" s="9"/>
      <c r="AX126" s="2"/>
      <c r="BA126" s="9"/>
      <c r="BB126" s="2"/>
    </row>
    <row r="127" spans="1:254" ht="14.4" x14ac:dyDescent="0.3">
      <c r="C127" s="89" t="s">
        <v>233</v>
      </c>
      <c r="D127" s="88"/>
      <c r="L127" s="2"/>
      <c r="AH127" s="9"/>
      <c r="AI127" s="2"/>
      <c r="AU127" s="9"/>
      <c r="AV127" s="2"/>
      <c r="AW127" s="9"/>
      <c r="AX127" s="2"/>
      <c r="BA127" s="9"/>
      <c r="BB127" s="2"/>
    </row>
    <row r="128" spans="1:254" ht="14.4" x14ac:dyDescent="0.3">
      <c r="C128" s="89" t="s">
        <v>234</v>
      </c>
      <c r="D128" s="88"/>
      <c r="L128" s="2"/>
      <c r="AH128" s="9"/>
      <c r="AI128" s="2"/>
      <c r="AU128" s="9"/>
      <c r="AV128" s="2"/>
      <c r="AW128" s="9"/>
      <c r="AX128" s="2"/>
      <c r="BA128" s="9"/>
      <c r="BB128" s="2"/>
    </row>
    <row r="129" spans="1:254" ht="14.4" x14ac:dyDescent="0.3">
      <c r="C129" s="89" t="s">
        <v>235</v>
      </c>
      <c r="D129" s="88"/>
      <c r="L129" s="2"/>
      <c r="AH129" s="9"/>
      <c r="AI129" s="2"/>
      <c r="AU129" s="9"/>
      <c r="AV129" s="2"/>
      <c r="AW129" s="9"/>
      <c r="AX129" s="2"/>
      <c r="BA129" s="9"/>
      <c r="BB129" s="2"/>
    </row>
    <row r="130" spans="1:254" ht="14.4" x14ac:dyDescent="0.3">
      <c r="C130" s="89" t="s">
        <v>236</v>
      </c>
      <c r="D130" s="88"/>
      <c r="L130" s="2"/>
      <c r="AH130" s="9"/>
      <c r="AI130" s="2"/>
      <c r="AU130" s="9"/>
      <c r="AV130" s="2"/>
      <c r="AW130" s="9"/>
      <c r="AX130" s="2"/>
      <c r="BA130" s="9"/>
      <c r="BB130" s="2"/>
    </row>
    <row r="131" spans="1:254" ht="14.4" x14ac:dyDescent="0.3">
      <c r="C131" s="89" t="s">
        <v>237</v>
      </c>
      <c r="D131" s="88"/>
      <c r="L131" s="2"/>
      <c r="AH131" s="9"/>
      <c r="AI131" s="2"/>
      <c r="AU131" s="9"/>
      <c r="AV131" s="2"/>
      <c r="AW131" s="9"/>
      <c r="AX131" s="2"/>
      <c r="BA131" s="9"/>
      <c r="BB131" s="2"/>
    </row>
    <row r="132" spans="1:254" ht="14.4" x14ac:dyDescent="0.3">
      <c r="C132" s="89" t="s">
        <v>238</v>
      </c>
      <c r="D132" s="88"/>
      <c r="L132" s="2"/>
      <c r="AH132" s="9"/>
      <c r="AI132" s="2"/>
      <c r="AU132" s="9"/>
      <c r="AV132" s="2"/>
      <c r="AW132" s="9"/>
      <c r="AX132" s="2"/>
      <c r="BA132" s="9"/>
      <c r="BB132" s="2"/>
    </row>
    <row r="133" spans="1:254" ht="14.4" x14ac:dyDescent="0.3">
      <c r="C133" s="88" t="s">
        <v>239</v>
      </c>
      <c r="D133" s="88"/>
      <c r="L133" s="2"/>
      <c r="AH133" s="9"/>
      <c r="AI133" s="2"/>
      <c r="AU133" s="9"/>
      <c r="AV133" s="2"/>
      <c r="AW133" s="9"/>
      <c r="AX133" s="2"/>
      <c r="BA133" s="9"/>
      <c r="BB133" s="2"/>
    </row>
    <row r="134" spans="1:254" ht="14.4" x14ac:dyDescent="0.3">
      <c r="C134" s="88" t="s">
        <v>240</v>
      </c>
      <c r="D134" s="88"/>
      <c r="L134" s="2"/>
      <c r="AH134" s="9"/>
      <c r="AI134" s="2"/>
      <c r="AU134" s="9"/>
      <c r="AV134" s="2"/>
      <c r="AW134" s="9"/>
      <c r="AX134" s="2"/>
      <c r="BA134" s="9"/>
      <c r="BB134" s="2"/>
    </row>
    <row r="135" spans="1:254" ht="14.4" x14ac:dyDescent="0.3">
      <c r="C135" s="89" t="s">
        <v>241</v>
      </c>
      <c r="D135" s="88"/>
      <c r="L135" s="2"/>
      <c r="AH135" s="9"/>
      <c r="AI135" s="2"/>
      <c r="AU135" s="9"/>
      <c r="AV135" s="2"/>
      <c r="AW135" s="9"/>
      <c r="AX135" s="2"/>
      <c r="BA135" s="9"/>
      <c r="BB135" s="2"/>
    </row>
    <row r="136" spans="1:254" ht="14.4" x14ac:dyDescent="0.3">
      <c r="C136" s="88" t="s">
        <v>242</v>
      </c>
      <c r="D136" s="88"/>
      <c r="L136" s="2"/>
      <c r="AH136" s="9"/>
      <c r="AI136" s="2"/>
      <c r="AU136" s="9"/>
      <c r="AV136" s="2"/>
      <c r="AW136" s="9"/>
      <c r="AX136" s="2"/>
      <c r="BA136" s="9"/>
      <c r="BB136" s="2"/>
    </row>
    <row r="137" spans="1:254" ht="14.4" x14ac:dyDescent="0.3">
      <c r="C137" s="89" t="s">
        <v>243</v>
      </c>
      <c r="D137" s="88"/>
      <c r="L137" s="2"/>
      <c r="AH137" s="9"/>
      <c r="AI137" s="2"/>
      <c r="AU137" s="9"/>
      <c r="AV137" s="2"/>
      <c r="AW137" s="9"/>
      <c r="AX137" s="2"/>
      <c r="BA137" s="9"/>
      <c r="BB137" s="2"/>
    </row>
    <row r="138" spans="1:254" ht="14.4" x14ac:dyDescent="0.3">
      <c r="C138" s="89" t="s">
        <v>244</v>
      </c>
      <c r="D138" s="88"/>
      <c r="L138" s="2"/>
      <c r="AH138" s="9"/>
      <c r="AI138" s="2"/>
      <c r="AU138" s="9"/>
      <c r="AV138" s="2"/>
      <c r="AW138" s="9"/>
      <c r="AX138" s="2"/>
      <c r="BA138" s="9"/>
      <c r="BB138" s="2"/>
    </row>
    <row r="139" spans="1:254" ht="14.4" x14ac:dyDescent="0.3">
      <c r="C139" s="89"/>
      <c r="D139" s="88"/>
      <c r="L139" s="2"/>
      <c r="AH139" s="9"/>
      <c r="AI139" s="2"/>
      <c r="AU139" s="9"/>
      <c r="AV139" s="2"/>
      <c r="AW139" s="9"/>
      <c r="AX139" s="2"/>
      <c r="BA139" s="9"/>
      <c r="BB139" s="2"/>
    </row>
    <row r="140" spans="1:254" x14ac:dyDescent="0.3">
      <c r="C140" s="90" t="s">
        <v>245</v>
      </c>
      <c r="L140" s="2"/>
      <c r="AH140" s="9"/>
      <c r="AI140" s="2"/>
      <c r="AU140" s="9"/>
      <c r="AV140" s="2"/>
      <c r="AW140" s="9"/>
      <c r="AX140" s="2"/>
      <c r="BA140" s="9"/>
      <c r="BB140" s="2"/>
    </row>
    <row r="141" spans="1:254" ht="14.4" thickBot="1" x14ac:dyDescent="0.35">
      <c r="L141" s="2"/>
      <c r="AH141" s="9"/>
      <c r="AI141" s="2"/>
      <c r="AU141" s="9"/>
      <c r="AV141" s="2"/>
      <c r="AW141" s="9"/>
      <c r="AX141" s="2"/>
      <c r="BA141" s="9"/>
      <c r="BB141" s="2"/>
    </row>
    <row r="142" spans="1:254" ht="249" customHeight="1" thickBot="1" x14ac:dyDescent="0.35">
      <c r="C142" s="91"/>
      <c r="D142" s="92"/>
      <c r="E142" s="92"/>
      <c r="F142" s="93"/>
      <c r="G142" s="94"/>
      <c r="L142" s="2"/>
      <c r="AH142" s="9"/>
      <c r="AI142" s="2"/>
      <c r="AU142" s="9"/>
      <c r="AV142" s="2"/>
      <c r="AW142" s="9"/>
      <c r="AX142" s="2"/>
      <c r="BA142" s="9"/>
      <c r="BB142" s="2"/>
    </row>
    <row r="143" spans="1:254" ht="25.5" customHeight="1" thickBot="1" x14ac:dyDescent="0.35">
      <c r="A143" s="95"/>
      <c r="B143" s="95"/>
      <c r="C143" s="96" t="s">
        <v>246</v>
      </c>
      <c r="D143" s="97"/>
      <c r="E143" s="97"/>
      <c r="F143" s="97"/>
      <c r="G143" s="98"/>
      <c r="H143" s="99"/>
      <c r="I143" s="99"/>
      <c r="J143" s="99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100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100"/>
      <c r="AU143" s="95"/>
      <c r="AV143" s="100"/>
      <c r="AW143" s="95"/>
      <c r="AX143" s="95"/>
      <c r="AY143" s="95"/>
      <c r="AZ143" s="100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  <c r="BP143" s="95"/>
      <c r="BQ143" s="95"/>
      <c r="BR143" s="95"/>
      <c r="BS143" s="95"/>
      <c r="BT143" s="95"/>
      <c r="BU143" s="95"/>
      <c r="BV143" s="95"/>
      <c r="BW143" s="95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5"/>
      <c r="CN143" s="95"/>
      <c r="CO143" s="95"/>
      <c r="CP143" s="95"/>
      <c r="CQ143" s="95"/>
      <c r="CR143" s="95"/>
      <c r="CS143" s="95"/>
      <c r="CT143" s="95"/>
      <c r="CU143" s="95"/>
      <c r="CV143" s="95"/>
      <c r="CW143" s="95"/>
      <c r="CX143" s="95"/>
      <c r="CY143" s="95"/>
      <c r="CZ143" s="95"/>
      <c r="DA143" s="95"/>
      <c r="DB143" s="95"/>
      <c r="DC143" s="95"/>
      <c r="DD143" s="95"/>
      <c r="DE143" s="95"/>
      <c r="DF143" s="95"/>
      <c r="DG143" s="95"/>
      <c r="DH143" s="95"/>
      <c r="DI143" s="95"/>
      <c r="DJ143" s="95"/>
      <c r="DK143" s="95"/>
      <c r="DL143" s="95"/>
      <c r="DM143" s="95"/>
      <c r="DN143" s="95"/>
      <c r="DO143" s="95"/>
      <c r="DP143" s="95"/>
      <c r="DQ143" s="95"/>
      <c r="DR143" s="95"/>
      <c r="DS143" s="95"/>
      <c r="DT143" s="95"/>
      <c r="DU143" s="95"/>
      <c r="DV143" s="95"/>
      <c r="DW143" s="95"/>
      <c r="DX143" s="95"/>
      <c r="DY143" s="95"/>
      <c r="DZ143" s="95"/>
      <c r="EA143" s="95"/>
      <c r="EB143" s="95"/>
      <c r="EC143" s="95"/>
      <c r="ED143" s="95"/>
      <c r="EE143" s="95"/>
      <c r="EF143" s="95"/>
      <c r="EG143" s="95"/>
      <c r="EH143" s="95"/>
      <c r="EI143" s="95"/>
      <c r="EJ143" s="95"/>
      <c r="EK143" s="95"/>
      <c r="EL143" s="95"/>
      <c r="EM143" s="95"/>
      <c r="EN143" s="95"/>
      <c r="EO143" s="95"/>
      <c r="EP143" s="95"/>
      <c r="EQ143" s="95"/>
      <c r="ER143" s="95"/>
      <c r="ES143" s="95"/>
      <c r="ET143" s="95"/>
      <c r="EU143" s="95"/>
      <c r="EV143" s="95"/>
      <c r="EW143" s="95"/>
      <c r="EX143" s="95"/>
      <c r="EY143" s="95"/>
      <c r="EZ143" s="95"/>
      <c r="FA143" s="95"/>
      <c r="FB143" s="95"/>
      <c r="FC143" s="95"/>
      <c r="FD143" s="95"/>
      <c r="FE143" s="95"/>
      <c r="FF143" s="95"/>
      <c r="FG143" s="95"/>
      <c r="FH143" s="95"/>
      <c r="FI143" s="95"/>
      <c r="FJ143" s="95"/>
      <c r="FK143" s="95"/>
      <c r="FL143" s="95"/>
      <c r="FM143" s="95"/>
      <c r="FN143" s="95"/>
      <c r="FO143" s="95"/>
      <c r="FP143" s="95"/>
      <c r="FQ143" s="95"/>
      <c r="FR143" s="95"/>
      <c r="FS143" s="95"/>
      <c r="FT143" s="95"/>
      <c r="FU143" s="95"/>
      <c r="FV143" s="95"/>
      <c r="FW143" s="95"/>
      <c r="FX143" s="95"/>
      <c r="FY143" s="95"/>
      <c r="FZ143" s="95"/>
      <c r="GA143" s="95"/>
      <c r="GB143" s="95"/>
      <c r="GC143" s="95"/>
      <c r="GD143" s="95"/>
      <c r="GE143" s="95"/>
      <c r="GF143" s="95"/>
      <c r="GG143" s="95"/>
      <c r="GH143" s="95"/>
      <c r="GI143" s="95"/>
      <c r="GJ143" s="95"/>
      <c r="GK143" s="95"/>
      <c r="GL143" s="95"/>
      <c r="GM143" s="95"/>
      <c r="GN143" s="95"/>
      <c r="GO143" s="95"/>
      <c r="GP143" s="95"/>
      <c r="GQ143" s="95"/>
      <c r="GR143" s="95"/>
      <c r="GS143" s="95"/>
      <c r="GT143" s="95"/>
      <c r="GU143" s="95"/>
      <c r="GV143" s="95"/>
      <c r="GW143" s="95"/>
      <c r="GX143" s="95"/>
      <c r="GY143" s="95"/>
      <c r="GZ143" s="95"/>
      <c r="HA143" s="95"/>
      <c r="HB143" s="95"/>
      <c r="HC143" s="95"/>
      <c r="HD143" s="95"/>
      <c r="HE143" s="95"/>
      <c r="HF143" s="95"/>
      <c r="HG143" s="95"/>
      <c r="HH143" s="95"/>
      <c r="HI143" s="95"/>
      <c r="HJ143" s="95"/>
      <c r="HK143" s="95"/>
      <c r="HL143" s="95"/>
      <c r="HM143" s="95"/>
      <c r="HN143" s="95"/>
      <c r="HO143" s="95"/>
      <c r="HP143" s="95"/>
      <c r="HQ143" s="95"/>
      <c r="HR143" s="95"/>
      <c r="HS143" s="95"/>
      <c r="HT143" s="95"/>
      <c r="HU143" s="95"/>
      <c r="HV143" s="95"/>
      <c r="HW143" s="95"/>
      <c r="HX143" s="95"/>
      <c r="HY143" s="95"/>
      <c r="HZ143" s="95"/>
      <c r="IA143" s="95"/>
      <c r="IB143" s="95"/>
      <c r="IC143" s="95"/>
      <c r="ID143" s="95"/>
      <c r="IE143" s="95"/>
      <c r="IF143" s="95"/>
      <c r="IG143" s="95"/>
      <c r="IH143" s="95"/>
      <c r="II143" s="95"/>
      <c r="IJ143" s="95"/>
      <c r="IK143" s="95"/>
      <c r="IL143" s="95"/>
      <c r="IM143" s="95"/>
      <c r="IN143" s="95"/>
      <c r="IO143" s="95"/>
      <c r="IP143" s="95"/>
      <c r="IQ143" s="95"/>
      <c r="IR143" s="95"/>
      <c r="IS143" s="95"/>
      <c r="IT143" s="95"/>
    </row>
    <row r="144" spans="1:254" ht="48.75" customHeight="1" thickBot="1" x14ac:dyDescent="0.35">
      <c r="A144" s="95"/>
      <c r="B144" s="95"/>
      <c r="C144" s="96" t="s">
        <v>247</v>
      </c>
      <c r="D144" s="97"/>
      <c r="E144" s="97"/>
      <c r="F144" s="97"/>
      <c r="G144" s="98"/>
      <c r="H144" s="99"/>
      <c r="I144" s="99"/>
      <c r="J144" s="99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100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100"/>
      <c r="AU144" s="95"/>
      <c r="AV144" s="100"/>
      <c r="AW144" s="95"/>
      <c r="AX144" s="95"/>
      <c r="AY144" s="95"/>
      <c r="AZ144" s="100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5"/>
      <c r="BN144" s="95"/>
      <c r="BO144" s="95"/>
      <c r="BP144" s="95"/>
      <c r="BQ144" s="95"/>
      <c r="BR144" s="95"/>
      <c r="BS144" s="95"/>
      <c r="BT144" s="95"/>
      <c r="BU144" s="95"/>
      <c r="BV144" s="95"/>
      <c r="BW144" s="95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95"/>
      <c r="CM144" s="95"/>
      <c r="CN144" s="95"/>
      <c r="CO144" s="95"/>
      <c r="CP144" s="95"/>
      <c r="CQ144" s="95"/>
      <c r="CR144" s="95"/>
      <c r="CS144" s="95"/>
      <c r="CT144" s="95"/>
      <c r="CU144" s="95"/>
      <c r="CV144" s="95"/>
      <c r="CW144" s="95"/>
      <c r="CX144" s="95"/>
      <c r="CY144" s="95"/>
      <c r="CZ144" s="95"/>
      <c r="DA144" s="95"/>
      <c r="DB144" s="95"/>
      <c r="DC144" s="95"/>
      <c r="DD144" s="95"/>
      <c r="DE144" s="95"/>
      <c r="DF144" s="95"/>
      <c r="DG144" s="95"/>
      <c r="DH144" s="95"/>
      <c r="DI144" s="95"/>
      <c r="DJ144" s="95"/>
      <c r="DK144" s="95"/>
      <c r="DL144" s="95"/>
      <c r="DM144" s="95"/>
      <c r="DN144" s="95"/>
      <c r="DO144" s="95"/>
      <c r="DP144" s="95"/>
      <c r="DQ144" s="95"/>
      <c r="DR144" s="95"/>
      <c r="DS144" s="95"/>
      <c r="DT144" s="95"/>
      <c r="DU144" s="95"/>
      <c r="DV144" s="95"/>
      <c r="DW144" s="95"/>
      <c r="DX144" s="95"/>
      <c r="DY144" s="95"/>
      <c r="DZ144" s="95"/>
      <c r="EA144" s="95"/>
      <c r="EB144" s="95"/>
      <c r="EC144" s="95"/>
      <c r="ED144" s="95"/>
      <c r="EE144" s="95"/>
      <c r="EF144" s="95"/>
      <c r="EG144" s="95"/>
      <c r="EH144" s="95"/>
      <c r="EI144" s="95"/>
      <c r="EJ144" s="95"/>
      <c r="EK144" s="95"/>
      <c r="EL144" s="95"/>
      <c r="EM144" s="95"/>
      <c r="EN144" s="95"/>
      <c r="EO144" s="95"/>
      <c r="EP144" s="95"/>
      <c r="EQ144" s="95"/>
      <c r="ER144" s="95"/>
      <c r="ES144" s="95"/>
      <c r="ET144" s="95"/>
      <c r="EU144" s="95"/>
      <c r="EV144" s="95"/>
      <c r="EW144" s="95"/>
      <c r="EX144" s="95"/>
      <c r="EY144" s="95"/>
      <c r="EZ144" s="95"/>
      <c r="FA144" s="95"/>
      <c r="FB144" s="95"/>
      <c r="FC144" s="95"/>
      <c r="FD144" s="95"/>
      <c r="FE144" s="95"/>
      <c r="FF144" s="95"/>
      <c r="FG144" s="95"/>
      <c r="FH144" s="95"/>
      <c r="FI144" s="95"/>
      <c r="FJ144" s="95"/>
      <c r="FK144" s="95"/>
      <c r="FL144" s="95"/>
      <c r="FM144" s="95"/>
      <c r="FN144" s="95"/>
      <c r="FO144" s="95"/>
      <c r="FP144" s="95"/>
      <c r="FQ144" s="95"/>
      <c r="FR144" s="95"/>
      <c r="FS144" s="95"/>
      <c r="FT144" s="95"/>
      <c r="FU144" s="95"/>
      <c r="FV144" s="95"/>
      <c r="FW144" s="95"/>
      <c r="FX144" s="95"/>
      <c r="FY144" s="95"/>
      <c r="FZ144" s="95"/>
      <c r="GA144" s="95"/>
      <c r="GB144" s="95"/>
      <c r="GC144" s="95"/>
      <c r="GD144" s="95"/>
      <c r="GE144" s="95"/>
      <c r="GF144" s="95"/>
      <c r="GG144" s="95"/>
      <c r="GH144" s="95"/>
      <c r="GI144" s="95"/>
      <c r="GJ144" s="95"/>
      <c r="GK144" s="95"/>
      <c r="GL144" s="95"/>
      <c r="GM144" s="95"/>
      <c r="GN144" s="95"/>
      <c r="GO144" s="95"/>
      <c r="GP144" s="95"/>
      <c r="GQ144" s="95"/>
      <c r="GR144" s="95"/>
      <c r="GS144" s="95"/>
      <c r="GT144" s="95"/>
      <c r="GU144" s="95"/>
      <c r="GV144" s="95"/>
      <c r="GW144" s="95"/>
      <c r="GX144" s="95"/>
      <c r="GY144" s="95"/>
      <c r="GZ144" s="95"/>
      <c r="HA144" s="95"/>
      <c r="HB144" s="95"/>
      <c r="HC144" s="95"/>
      <c r="HD144" s="95"/>
      <c r="HE144" s="95"/>
      <c r="HF144" s="95"/>
      <c r="HG144" s="95"/>
      <c r="HH144" s="95"/>
      <c r="HI144" s="95"/>
      <c r="HJ144" s="95"/>
      <c r="HK144" s="95"/>
      <c r="HL144" s="95"/>
      <c r="HM144" s="95"/>
      <c r="HN144" s="95"/>
      <c r="HO144" s="95"/>
      <c r="HP144" s="95"/>
      <c r="HQ144" s="95"/>
      <c r="HR144" s="95"/>
      <c r="HS144" s="95"/>
      <c r="HT144" s="95"/>
      <c r="HU144" s="95"/>
      <c r="HV144" s="95"/>
      <c r="HW144" s="95"/>
      <c r="HX144" s="95"/>
      <c r="HY144" s="95"/>
      <c r="HZ144" s="95"/>
      <c r="IA144" s="95"/>
      <c r="IB144" s="95"/>
      <c r="IC144" s="95"/>
      <c r="ID144" s="95"/>
      <c r="IE144" s="95"/>
      <c r="IF144" s="95"/>
      <c r="IG144" s="95"/>
      <c r="IH144" s="95"/>
      <c r="II144" s="95"/>
      <c r="IJ144" s="95"/>
      <c r="IK144" s="95"/>
      <c r="IL144" s="95"/>
      <c r="IM144" s="95"/>
      <c r="IN144" s="95"/>
      <c r="IO144" s="95"/>
      <c r="IP144" s="95"/>
      <c r="IQ144" s="95"/>
      <c r="IR144" s="95"/>
      <c r="IS144" s="95"/>
      <c r="IT144" s="95"/>
    </row>
  </sheetData>
  <mergeCells count="8">
    <mergeCell ref="C143:G143"/>
    <mergeCell ref="C144:G144"/>
    <mergeCell ref="C2:J2"/>
    <mergeCell ref="D3:J3"/>
    <mergeCell ref="D4:J4"/>
    <mergeCell ref="C116:E116"/>
    <mergeCell ref="C117:C118"/>
    <mergeCell ref="D117:E11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24</vt:i4>
      </vt:variant>
    </vt:vector>
  </HeadingPairs>
  <TitlesOfParts>
    <vt:vector size="25" baseType="lpstr">
      <vt:lpstr>HMCF</vt:lpstr>
      <vt:lpstr>HMCF!XDO_?FINAL_ISIN?13?</vt:lpstr>
      <vt:lpstr>HMCF!XDO_?FINAL_ISIN?14?</vt:lpstr>
      <vt:lpstr>HMCF!XDO_?FINAL_MV?13?</vt:lpstr>
      <vt:lpstr>HMCF!XDO_?FINAL_MV?14?</vt:lpstr>
      <vt:lpstr>HMCF!XDO_?FINAL_NAME?13?</vt:lpstr>
      <vt:lpstr>HMCF!XDO_?FINAL_NAME?14?</vt:lpstr>
      <vt:lpstr>HMCF!XDO_?FINAL_PER_NET?13?</vt:lpstr>
      <vt:lpstr>HMCF!XDO_?FINAL_PER_NET?14?</vt:lpstr>
      <vt:lpstr>HMCF!XDO_?FINAL_QUANTITE?13?</vt:lpstr>
      <vt:lpstr>HMCF!XDO_?FINAL_QUANTITE?14?</vt:lpstr>
      <vt:lpstr>HMCF!XDO_?NAMCNAME?4?</vt:lpstr>
      <vt:lpstr>HMCF!XDO_?NOVAL?13?</vt:lpstr>
      <vt:lpstr>HMCF!XDO_?NOVAL?14?</vt:lpstr>
      <vt:lpstr>HMCF!XDO_?NPTF?4?</vt:lpstr>
      <vt:lpstr>HMCF!XDO_?RATING?13?</vt:lpstr>
      <vt:lpstr>HMCF!XDO_?RATING?14?</vt:lpstr>
      <vt:lpstr>HMCF!XDO_?REMARKS?13?</vt:lpstr>
      <vt:lpstr>HMCF!XDO_?REMARKS?14?</vt:lpstr>
      <vt:lpstr>HMCF!XDO_?YTM?13?</vt:lpstr>
      <vt:lpstr>HMCF!XDO_?YTM?14?</vt:lpstr>
      <vt:lpstr>HMCF!XDO_GROUP_?G_2?4?</vt:lpstr>
      <vt:lpstr>HMCF!XDO_GROUP_?G_3?4?</vt:lpstr>
      <vt:lpstr>HMCF!XDO_GROUP_?G_4?13?</vt:lpstr>
      <vt:lpstr>HMCF!XDO_GROUP_?G_4?14?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Vishal Shah</cp:lastModifiedBy>
  <dcterms:created xsi:type="dcterms:W3CDTF">2026-01-06T16:18:45Z</dcterms:created>
  <dcterms:modified xsi:type="dcterms:W3CDTF">2026-01-06T16:18:46Z</dcterms:modified>
</cp:coreProperties>
</file>