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CB6B13C9-CC5D-4528-B349-873516F19306}" xr6:coauthVersionLast="47" xr6:coauthVersionMax="47" xr10:uidLastSave="{00000000-0000-0000-0000-000000000000}"/>
  <bookViews>
    <workbookView xWindow="-120" yWindow="-120" windowWidth="29040" windowHeight="15720" xr2:uid="{B0687DAF-BE03-4214-99CB-8E4782ACA29F}"/>
  </bookViews>
  <sheets>
    <sheet name="HSCF" sheetId="1" r:id="rId1"/>
  </sheets>
  <externalReferences>
    <externalReference r:id="rId2"/>
  </externalReferences>
  <definedNames>
    <definedName name="XDO_?CLASS_3?6?">HSCF!$C$8:$C$74</definedName>
    <definedName name="XDO_?FINAL_ISIN?18?">HSCF!$D$10:$D$74</definedName>
    <definedName name="XDO_?FINAL_ISIN?19?">HSCF!$D$10:$D$79</definedName>
    <definedName name="XDO_?FINAL_ISIN?20?">HSCF!$D$10:$D$83</definedName>
    <definedName name="XDO_?FINAL_MV?18?">HSCF!$G$10:$G$74</definedName>
    <definedName name="XDO_?FINAL_MV?19?">HSCF!$G$10:$G$79</definedName>
    <definedName name="XDO_?FINAL_MV?20?">HSCF!$G$10:$G$83</definedName>
    <definedName name="XDO_?FINAL_NAME?18?">HSCF!$C$10:$C$74</definedName>
    <definedName name="XDO_?FINAL_NAME?19?">HSCF!$C$10:$C$79</definedName>
    <definedName name="XDO_?FINAL_NAME?20?">HSCF!$C$10:$C$83</definedName>
    <definedName name="XDO_?FINAL_PER_NET?18?">HSCF!$H$10:$H$74</definedName>
    <definedName name="XDO_?FINAL_PER_NET?19?">HSCF!$H$10:$H$79</definedName>
    <definedName name="XDO_?FINAL_PER_NET?20?">HSCF!$H$10:$H$83</definedName>
    <definedName name="XDO_?FINAL_QUANTITE?18?">HSCF!$F$10:$F$74</definedName>
    <definedName name="XDO_?FINAL_QUANTITE?19?">HSCF!$F$10:$F$79</definedName>
    <definedName name="XDO_?FINAL_QUANTITE?20?">HSCF!$F$10:$F$83</definedName>
    <definedName name="XDO_?NAMC?" localSheetId="0">#REF!</definedName>
    <definedName name="XDO_?NAMC?">[1]HOF!#REF!</definedName>
    <definedName name="XDO_?NAMC?1?" localSheetId="0">#REF!</definedName>
    <definedName name="XDO_?NAMC?1?">[1]HFCF!#REF!</definedName>
    <definedName name="XDO_?NAMC?2?" localSheetId="0">#REF!</definedName>
    <definedName name="XDO_?NAMC?2?">[1]HBAF!#REF!</definedName>
    <definedName name="XDO_?NAMC?3?" localSheetId="0">#REF!</definedName>
    <definedName name="XDO_?NAMC?3?">[1]HFSF!#REF!</definedName>
    <definedName name="XDO_?NAMC?4?" localSheetId="0">#REF!</definedName>
    <definedName name="XDO_?NAMC?4?">[1]HLM!#REF!</definedName>
    <definedName name="XDO_?NAMC?5?">#REF!</definedName>
    <definedName name="XDO_?NAMC?6?">HSCF!#REF!</definedName>
    <definedName name="XDO_?NAMCNAME?6?">HSCF!$C$2:$C$74</definedName>
    <definedName name="XDO_?NDATE?" localSheetId="0">#REF!</definedName>
    <definedName name="XDO_?NDATE?">[1]HOF!#REF!</definedName>
    <definedName name="XDO_?NDATE?1?" localSheetId="0">#REF!</definedName>
    <definedName name="XDO_?NDATE?1?">[1]HFCF!#REF!</definedName>
    <definedName name="XDO_?NDATE?2?" localSheetId="0">#REF!</definedName>
    <definedName name="XDO_?NDATE?2?">[1]HBAF!#REF!</definedName>
    <definedName name="XDO_?NDATE?3?" localSheetId="0">#REF!</definedName>
    <definedName name="XDO_?NDATE?3?">[1]HFSF!#REF!</definedName>
    <definedName name="XDO_?NDATE?4?" localSheetId="0">#REF!</definedName>
    <definedName name="XDO_?NDATE?4?">[1]HLM!#REF!</definedName>
    <definedName name="XDO_?NDATE?5?">#REF!</definedName>
    <definedName name="XDO_?NDATE?6?">HSCF!#REF!</definedName>
    <definedName name="XDO_?NNPTF?" localSheetId="0">#REF!</definedName>
    <definedName name="XDO_?NNPTF?">[1]HOF!#REF!</definedName>
    <definedName name="XDO_?NNPTF?1?" localSheetId="0">#REF!</definedName>
    <definedName name="XDO_?NNPTF?1?">[1]HFCF!#REF!</definedName>
    <definedName name="XDO_?NNPTF?2?" localSheetId="0">#REF!</definedName>
    <definedName name="XDO_?NNPTF?2?">[1]HBAF!#REF!</definedName>
    <definedName name="XDO_?NNPTF?3?" localSheetId="0">#REF!</definedName>
    <definedName name="XDO_?NNPTF?3?">[1]HFSF!#REF!</definedName>
    <definedName name="XDO_?NNPTF?4?" localSheetId="0">#REF!</definedName>
    <definedName name="XDO_?NNPTF?4?">[1]HLM!#REF!</definedName>
    <definedName name="XDO_?NNPTF?5?">#REF!</definedName>
    <definedName name="XDO_?NNPTF?6?">HSCF!#REF!</definedName>
    <definedName name="XDO_?NOVAL?18?">HSCF!$B$10:$B$74</definedName>
    <definedName name="XDO_?NOVAL?19?">HSCF!$B$10:$B$79</definedName>
    <definedName name="XDO_?NOVAL?20?">HSCF!$B$10:$B$83</definedName>
    <definedName name="XDO_?NPTF?6?">HSCF!$D$2:$D$74</definedName>
    <definedName name="XDO_?RATING?18?">HSCF!$E$10:$E$74</definedName>
    <definedName name="XDO_?RATING?19?">HSCF!$E$10:$E$79</definedName>
    <definedName name="XDO_?RATING?20?">HSCF!$E$10:$E$83</definedName>
    <definedName name="XDO_?REMARKS?18?">HSCF!$K$10:$K$74</definedName>
    <definedName name="XDO_?REMARKS?19?">HSCF!$K$10:$K$79</definedName>
    <definedName name="XDO_?REMARKS?20?">HSCF!$K$10:$K$83</definedName>
    <definedName name="XDO_?TITL?6?">HSCF!$A$8:$A$74</definedName>
    <definedName name="XDO_?YTM?18?">HSCF!$I$10:$I$74</definedName>
    <definedName name="XDO_?YTM?19?">HSCF!$I$10:$I$79</definedName>
    <definedName name="XDO_?YTM?20?">HSCF!$I$10:$I$83</definedName>
    <definedName name="XDO_GROUP_?G_2?6?">HSCF!$2:$86</definedName>
    <definedName name="XDO_GROUP_?G_3?6?">HSCF!$8:$85</definedName>
    <definedName name="XDO_GROUP_?G_4?11?">[1]HFSF!#REF!</definedName>
    <definedName name="XDO_GROUP_?G_4?18?">HSCF!$B$10:$IV$74</definedName>
    <definedName name="XDO_GROUP_?G_4?19?">HSCF!$B$79:$IV$79</definedName>
    <definedName name="XDO_GROUP_?G_4?2?">[1]HFCF!#REF!</definedName>
    <definedName name="XDO_GROUP_?G_4?20?">HSCF!$B$83:$IV$83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</calcChain>
</file>

<file path=xl/sharedStrings.xml><?xml version="1.0" encoding="utf-8"?>
<sst xmlns="http://schemas.openxmlformats.org/spreadsheetml/2006/main" count="331" uniqueCount="288">
  <si>
    <t>Helios Mutual Fund</t>
  </si>
  <si>
    <t>SCHEME NAME :</t>
  </si>
  <si>
    <t>Helios Small Cap Fund (Small Cap Fund - An open-ended equity scheme predominantly investing in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</si>
  <si>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</si>
  <si>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</si>
  <si>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</si>
  <si>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</si>
  <si>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</si>
  <si>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</si>
  <si>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</si>
  <si>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</si>
  <si>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</si>
  <si>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</si>
  <si>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</si>
  <si>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</si>
  <si>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100148</t>
  </si>
  <si>
    <t>Motilal Oswal Financial Services Ltd.</t>
  </si>
  <si>
    <t>INE338I01027</t>
  </si>
  <si>
    <t>Capital Markets</t>
  </si>
  <si>
    <t>101396</t>
  </si>
  <si>
    <t>One 97 Communications Ltd.</t>
  </si>
  <si>
    <t>INE982J01020</t>
  </si>
  <si>
    <t>Financial Technology (Fintech)</t>
  </si>
  <si>
    <t>100416</t>
  </si>
  <si>
    <t>GMR Airports Ltd.</t>
  </si>
  <si>
    <t>INE776C01039</t>
  </si>
  <si>
    <t>Transport Infrastructure</t>
  </si>
  <si>
    <t>100872</t>
  </si>
  <si>
    <t>KPIT Technologies Ltd.</t>
  </si>
  <si>
    <t>INE04I401011</t>
  </si>
  <si>
    <t>IT - Software</t>
  </si>
  <si>
    <t>100022</t>
  </si>
  <si>
    <t>The Phoenix Mills Ltd.</t>
  </si>
  <si>
    <t>INE211B01039</t>
  </si>
  <si>
    <t>Realty</t>
  </si>
  <si>
    <t>100211</t>
  </si>
  <si>
    <t>IDFC First Bank Ltd.</t>
  </si>
  <si>
    <t>INE092T01019</t>
  </si>
  <si>
    <t>Banks</t>
  </si>
  <si>
    <t>100100</t>
  </si>
  <si>
    <t>Hindustan Petroleum Corporation Ltd.</t>
  </si>
  <si>
    <t>INE094A01015</t>
  </si>
  <si>
    <t>Petroleum Products</t>
  </si>
  <si>
    <t>102449</t>
  </si>
  <si>
    <t>Swiggy Ltd.</t>
  </si>
  <si>
    <t>INE00H001014</t>
  </si>
  <si>
    <t>Retailing</t>
  </si>
  <si>
    <t>100243</t>
  </si>
  <si>
    <t>Multi Commodity Exchange of India Ltd.</t>
  </si>
  <si>
    <t>INE745G01035</t>
  </si>
  <si>
    <t>101348</t>
  </si>
  <si>
    <t>Acutaas Chemicals Ltd.</t>
  </si>
  <si>
    <t>INE00FF01025</t>
  </si>
  <si>
    <t>Pharmaceuticals &amp; Biotechnology</t>
  </si>
  <si>
    <t>100775</t>
  </si>
  <si>
    <t>Lemon Tree Hotels Ltd.</t>
  </si>
  <si>
    <t>INE970X01018</t>
  </si>
  <si>
    <t>Leisure Services</t>
  </si>
  <si>
    <t>101553</t>
  </si>
  <si>
    <t>Delhivery Ltd.</t>
  </si>
  <si>
    <t>INE148O01028</t>
  </si>
  <si>
    <t>Transport Services</t>
  </si>
  <si>
    <t>100501</t>
  </si>
  <si>
    <t>Lumax Auto Technologies Ltd.</t>
  </si>
  <si>
    <t>INE872H01027</t>
  </si>
  <si>
    <t>Auto Components</t>
  </si>
  <si>
    <t>102122</t>
  </si>
  <si>
    <t>Indegene Ltd.</t>
  </si>
  <si>
    <t>INE065X01017</t>
  </si>
  <si>
    <t>Healthcare Services</t>
  </si>
  <si>
    <t>101292</t>
  </si>
  <si>
    <t>Intellect Design Arena Ltd.</t>
  </si>
  <si>
    <t>INE306R01017</t>
  </si>
  <si>
    <t>102597</t>
  </si>
  <si>
    <t>Ather Energy Ltd.</t>
  </si>
  <si>
    <t>INE0LEZ01016</t>
  </si>
  <si>
    <t>Automobiles</t>
  </si>
  <si>
    <t>101390</t>
  </si>
  <si>
    <t>PB Fintech Ltd.</t>
  </si>
  <si>
    <t>INE417T01026</t>
  </si>
  <si>
    <t>102050</t>
  </si>
  <si>
    <t>Tips Music Ltd.</t>
  </si>
  <si>
    <t>INE716B01029</t>
  </si>
  <si>
    <t>Entertainment</t>
  </si>
  <si>
    <t>101370</t>
  </si>
  <si>
    <t>Gokaldas Exports Ltd.</t>
  </si>
  <si>
    <t>INE887G01027</t>
  </si>
  <si>
    <t>Textiles &amp; Apparels</t>
  </si>
  <si>
    <t>100572</t>
  </si>
  <si>
    <t>Timken India Ltd.</t>
  </si>
  <si>
    <t>INE325A01013</t>
  </si>
  <si>
    <t>Industrial Products</t>
  </si>
  <si>
    <t>101399</t>
  </si>
  <si>
    <t>Latent View Analytics Ltd.</t>
  </si>
  <si>
    <t>INE0I7C01011</t>
  </si>
  <si>
    <t>101365</t>
  </si>
  <si>
    <t>Voltamp Transformers Ltd.</t>
  </si>
  <si>
    <t>INE540H01012</t>
  </si>
  <si>
    <t>Electrical Equipment</t>
  </si>
  <si>
    <t>101623</t>
  </si>
  <si>
    <t>Piramal Pharma Ltd.</t>
  </si>
  <si>
    <t>INE0DK501011</t>
  </si>
  <si>
    <t>102606</t>
  </si>
  <si>
    <t>Leela Palaces Hotels &amp; Resorts Ltd.</t>
  </si>
  <si>
    <t>INE0AQ201015</t>
  </si>
  <si>
    <t>101548</t>
  </si>
  <si>
    <t>Rainbow Children's Medicare Ltd.</t>
  </si>
  <si>
    <t>INE961O01016</t>
  </si>
  <si>
    <t>101284</t>
  </si>
  <si>
    <t>Craftsman Automation Ltd.</t>
  </si>
  <si>
    <t>INE00LO01017</t>
  </si>
  <si>
    <t>101491</t>
  </si>
  <si>
    <t>Alivus Life Sciences Ltd.</t>
  </si>
  <si>
    <t>INE03Q201024</t>
  </si>
  <si>
    <t>102571</t>
  </si>
  <si>
    <t>Allied Blenders And Distillers Ltd.</t>
  </si>
  <si>
    <t>INE552Z01027</t>
  </si>
  <si>
    <t>Beverages</t>
  </si>
  <si>
    <t>102447</t>
  </si>
  <si>
    <t>Afcons Infrastructure Ltd.</t>
  </si>
  <si>
    <t>INE101I01011</t>
  </si>
  <si>
    <t>Construction</t>
  </si>
  <si>
    <t>102039</t>
  </si>
  <si>
    <t>Inox India Ltd.</t>
  </si>
  <si>
    <t>INE616N01034</t>
  </si>
  <si>
    <t>101616</t>
  </si>
  <si>
    <t>AFFLE 3I Ltd.</t>
  </si>
  <si>
    <t>INE00WC01027</t>
  </si>
  <si>
    <t>IT - Services</t>
  </si>
  <si>
    <t>102199</t>
  </si>
  <si>
    <t>Aadhar Housing Finance Ltd.</t>
  </si>
  <si>
    <t>INE883F01010</t>
  </si>
  <si>
    <t>Finance</t>
  </si>
  <si>
    <t>100632</t>
  </si>
  <si>
    <t>Apar Industries Ltd.</t>
  </si>
  <si>
    <t>INE372A01015</t>
  </si>
  <si>
    <t>101345</t>
  </si>
  <si>
    <t>CarTrade Tech Ltd.</t>
  </si>
  <si>
    <t>INE290S01011</t>
  </si>
  <si>
    <t>101803</t>
  </si>
  <si>
    <t>Kfin Technologies Ltd.</t>
  </si>
  <si>
    <t>INE138Y01010</t>
  </si>
  <si>
    <t>100477</t>
  </si>
  <si>
    <t>PNB Housing Finance Ltd.</t>
  </si>
  <si>
    <t>INE572E01012</t>
  </si>
  <si>
    <t>100410</t>
  </si>
  <si>
    <t>Healthcare Global Enterprises Ltd.</t>
  </si>
  <si>
    <t>INE075I01017</t>
  </si>
  <si>
    <t>101235</t>
  </si>
  <si>
    <t>MTAR technologies Ltd.</t>
  </si>
  <si>
    <t>INE864I01014</t>
  </si>
  <si>
    <t>Aerospace &amp; Defense</t>
  </si>
  <si>
    <t>100657</t>
  </si>
  <si>
    <t>V2 Retail Ltd.</t>
  </si>
  <si>
    <t>INE945H01013</t>
  </si>
  <si>
    <t>101080</t>
  </si>
  <si>
    <t>JB Chemicals &amp; Pharmaceuticals Ltd.</t>
  </si>
  <si>
    <t>INE572A01036</t>
  </si>
  <si>
    <t>100324</t>
  </si>
  <si>
    <t>NBCC (India) Ltd.</t>
  </si>
  <si>
    <t>INE095N01031</t>
  </si>
  <si>
    <t>100256</t>
  </si>
  <si>
    <t>City Union Bank Ltd.</t>
  </si>
  <si>
    <t>INE491A01021</t>
  </si>
  <si>
    <t>100189</t>
  </si>
  <si>
    <t>TD Power Systems Ltd.</t>
  </si>
  <si>
    <t>INE419M01027</t>
  </si>
  <si>
    <t>101740</t>
  </si>
  <si>
    <t>Prudent Corporate Advisory Services Ltd.</t>
  </si>
  <si>
    <t>INE00F201020</t>
  </si>
  <si>
    <t>101632</t>
  </si>
  <si>
    <t>Angel One Ltd.</t>
  </si>
  <si>
    <t>INE732I01013</t>
  </si>
  <si>
    <t>101178</t>
  </si>
  <si>
    <t>Computer Age Management Services Ltd.</t>
  </si>
  <si>
    <t>INE596I01012</t>
  </si>
  <si>
    <t>100517</t>
  </si>
  <si>
    <t>Redington Ltd.</t>
  </si>
  <si>
    <t>INE891D01026</t>
  </si>
  <si>
    <t>Commercial Services &amp; Supplies</t>
  </si>
  <si>
    <t>100583</t>
  </si>
  <si>
    <t>Edelweiss Financial Services Ltd.</t>
  </si>
  <si>
    <t>INE532F01054</t>
  </si>
  <si>
    <t>100824</t>
  </si>
  <si>
    <t>Aavas Financiers Ltd.</t>
  </si>
  <si>
    <t>INE216P01012</t>
  </si>
  <si>
    <t>101618</t>
  </si>
  <si>
    <t>Syrma SGS Technology Ltd.</t>
  </si>
  <si>
    <t>INE0DYJ01015</t>
  </si>
  <si>
    <t>Industrial Manufacturing</t>
  </si>
  <si>
    <t>102613</t>
  </si>
  <si>
    <t>Travel Food Services Ltd.</t>
  </si>
  <si>
    <t>INE103V01028</t>
  </si>
  <si>
    <t>102710</t>
  </si>
  <si>
    <t>Physicswallah Ltd.</t>
  </si>
  <si>
    <t>INE0LP301011</t>
  </si>
  <si>
    <t>Other Consumer Services</t>
  </si>
  <si>
    <t>101619</t>
  </si>
  <si>
    <t>Ethos Ltd.</t>
  </si>
  <si>
    <t>INE04TZ01018</t>
  </si>
  <si>
    <t>Consumer Durables</t>
  </si>
  <si>
    <t>101303</t>
  </si>
  <si>
    <t>Dodla Dairy Ltd.</t>
  </si>
  <si>
    <t>INE021O01019</t>
  </si>
  <si>
    <t>Food Products</t>
  </si>
  <si>
    <t>102722</t>
  </si>
  <si>
    <t>Carraro India Ltd.</t>
  </si>
  <si>
    <t>INE0V7W01012</t>
  </si>
  <si>
    <t>100736</t>
  </si>
  <si>
    <t>CCL Products (India) Ltd.</t>
  </si>
  <si>
    <t>INE421D01022</t>
  </si>
  <si>
    <t>Agricultural Food &amp; other Products</t>
  </si>
  <si>
    <t>101434</t>
  </si>
  <si>
    <t>CMS Info Systems Ltd.</t>
  </si>
  <si>
    <t>INE925R01014</t>
  </si>
  <si>
    <t>101489</t>
  </si>
  <si>
    <t>Data Patterns (India) Ltd.</t>
  </si>
  <si>
    <t>INE0IX101010</t>
  </si>
  <si>
    <t>100544</t>
  </si>
  <si>
    <t>Quess Corp Ltd.</t>
  </si>
  <si>
    <t>INE615P01015</t>
  </si>
  <si>
    <t>101259</t>
  </si>
  <si>
    <t>Safari Industries (India) Ltd.</t>
  </si>
  <si>
    <t>INE429E01023</t>
  </si>
  <si>
    <t>100672</t>
  </si>
  <si>
    <t>Gravita India Ltd.</t>
  </si>
  <si>
    <t>INE024L01027</t>
  </si>
  <si>
    <t>Minerals &amp; Mining</t>
  </si>
  <si>
    <t>100224</t>
  </si>
  <si>
    <t>Mahindra Lifespace Developers Ltd.</t>
  </si>
  <si>
    <t>INE813A01018</t>
  </si>
  <si>
    <t>100262</t>
  </si>
  <si>
    <t>Ingersoll Rand (India) Ltd.</t>
  </si>
  <si>
    <t>INE177A01018</t>
  </si>
  <si>
    <t>100738</t>
  </si>
  <si>
    <t>Minda Corporation Ltd.</t>
  </si>
  <si>
    <t>INE842C01021</t>
  </si>
  <si>
    <t>100284</t>
  </si>
  <si>
    <t>Dr. Lal Path labs Ltd.</t>
  </si>
  <si>
    <t>INE600L01024</t>
  </si>
  <si>
    <t>Total</t>
  </si>
  <si>
    <t>OTHERS</t>
  </si>
  <si>
    <t>TREPS / Reverse Repo Investments</t>
  </si>
  <si>
    <t>112250100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</si>
  <si>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</si>
  <si>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</si>
  <si>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</si>
  <si>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</si>
  <si>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</si>
  <si>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</si>
  <si>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</si>
  <si>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</si>
  <si>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</si>
  <si>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</si>
  <si>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</si>
  <si>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</si>
  <si>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</si>
  <si>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28, 2025 (First NAV post NFO)</t>
  </si>
  <si>
    <t>NAV Rs. per unit as on November  30, 2025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</si>
  <si>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</si>
  <si>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</si>
  <si>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</si>
  <si>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</si>
  <si>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@ First NAV announced on 28th Novemeber 2025. So, no NAV is announced for  31st October 2025.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</si>
  <si>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</si>
  <si>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</si>
  <si>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</si>
  <si>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</si>
  <si>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</si>
  <si>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</si>
  <si>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</si>
  <si>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</si>
  <si>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</si>
  <si>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</si>
  <si>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</si>
  <si>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</si>
  <si>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</si>
  <si>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</si>
  <si>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November  30, 2025 is Nil.</t>
  </si>
  <si>
    <t>Market Value includes accrued interest (if any)</t>
  </si>
  <si>
    <t>Investments in Credit Default Swap (CDS) during the period/as on November  30, 2025: Nil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</si>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</sst>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164" fontId="4" fillId="0" borderId="0" xfId="1" applyNumberFormat="1" applyFont="1" applyBorder="1"/>
    <xf numFmtId="43" fontId="4" fillId="0" borderId="0" xfId="1" applyFont="1" applyBorder="1"/>
  </cellXfs>
  <cellStyles count="5">
    <cellStyle name="Comma" xfId="1" builtinId="3"/>
    <cellStyle name="Explanatory Text" xfId="2" builtinId="53"/>
    <cellStyle name="Normal" xfId="0" builtinId="0"/>
    <cellStyle name="Normal 2" xfId="4" xr:uid="{46AFF898-FB11-41C9-B7C0-CBBED46F537A}"/>
    <cellStyle name="Style 1" xfId="3" xr:uid="{8FF3F775-F67C-457D-B670-178D19241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7</xdr:col>
      <xdr:colOff>19050</xdr:colOff>
      <xdr:row>153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A2A13D4-B9B8-4A51-81C7-1C6C2818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1450" y="23421975"/>
          <a:ext cx="939165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185</xdr:row>
      <xdr:rowOff>66675</xdr:rowOff>
    </xdr:from>
    <xdr:to>
      <xdr:col>7</xdr:col>
      <xdr:colOff>600075</xdr:colOff>
      <xdr:row>203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EBE872-FA97-4CF7-BE52-4B015608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3356550"/>
          <a:ext cx="9363075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EE6D-248C-497B-A260-AD94AC166038}">
  <dimension ref="A1:BB184"/>
  <sheetViews>
    <sheetView showGridLines="0" tabSelected="1" zoomScale="90" zoomScaleNormal="90" workbookViewId="0">
      <pane ySplit="6" topLeftCell="A100" activePane="bottomLeft" state="frozen"/>
      <selection pane="bottomLeft" activeCell="D4" sqref="D4:J4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45991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104920</v>
      </c>
      <c r="G10" s="43">
        <v>1006.65</v>
      </c>
      <c r="H10" s="43">
        <v>2.09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75690</v>
      </c>
      <c r="G11" s="43">
        <v>999.56</v>
      </c>
      <c r="H11" s="43">
        <v>2.0699999999999998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910900</v>
      </c>
      <c r="G12" s="43">
        <v>986.96</v>
      </c>
      <c r="H12" s="43">
        <v>2.0499999999999998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30</v>
      </c>
      <c r="F13" s="42">
        <v>80375</v>
      </c>
      <c r="G13" s="43">
        <v>982.5</v>
      </c>
      <c r="H13" s="43">
        <v>2.04</v>
      </c>
      <c r="I13" s="44"/>
      <c r="J13" s="45"/>
      <c r="K13" s="46"/>
    </row>
    <row r="14" spans="1:54" x14ac:dyDescent="0.25">
      <c r="B14" s="1" t="s">
        <v>31</v>
      </c>
      <c r="C14" s="29" t="s">
        <v>32</v>
      </c>
      <c r="D14" s="40" t="s">
        <v>33</v>
      </c>
      <c r="E14" s="41" t="s">
        <v>34</v>
      </c>
      <c r="F14" s="42">
        <v>56170</v>
      </c>
      <c r="G14" s="43">
        <v>975.56</v>
      </c>
      <c r="H14" s="43">
        <v>2.02</v>
      </c>
      <c r="I14" s="44"/>
      <c r="J14" s="45"/>
      <c r="K14" s="46"/>
    </row>
    <row r="15" spans="1:54" x14ac:dyDescent="0.25">
      <c r="B15" s="1" t="s">
        <v>35</v>
      </c>
      <c r="C15" s="29" t="s">
        <v>36</v>
      </c>
      <c r="D15" s="40" t="s">
        <v>37</v>
      </c>
      <c r="E15" s="41" t="s">
        <v>38</v>
      </c>
      <c r="F15" s="42">
        <v>1213268</v>
      </c>
      <c r="G15" s="43">
        <v>972.19</v>
      </c>
      <c r="H15" s="43">
        <v>2.02</v>
      </c>
      <c r="I15" s="44"/>
      <c r="J15" s="45"/>
      <c r="K15" s="46"/>
    </row>
    <row r="16" spans="1:54" x14ac:dyDescent="0.25">
      <c r="B16" s="1" t="s">
        <v>39</v>
      </c>
      <c r="C16" s="29" t="s">
        <v>40</v>
      </c>
      <c r="D16" s="40" t="s">
        <v>41</v>
      </c>
      <c r="E16" s="41" t="s">
        <v>42</v>
      </c>
      <c r="F16" s="42">
        <v>210260</v>
      </c>
      <c r="G16" s="43">
        <v>961.94</v>
      </c>
      <c r="H16" s="43">
        <v>1.99</v>
      </c>
      <c r="I16" s="44"/>
      <c r="J16" s="45"/>
      <c r="K16" s="46"/>
    </row>
    <row r="17" spans="2:11" x14ac:dyDescent="0.25">
      <c r="B17" s="1" t="s">
        <v>43</v>
      </c>
      <c r="C17" s="29" t="s">
        <v>44</v>
      </c>
      <c r="D17" s="40" t="s">
        <v>45</v>
      </c>
      <c r="E17" s="41" t="s">
        <v>46</v>
      </c>
      <c r="F17" s="42">
        <v>251110</v>
      </c>
      <c r="G17" s="43">
        <v>949.95</v>
      </c>
      <c r="H17" s="43">
        <v>1.97</v>
      </c>
      <c r="I17" s="44"/>
      <c r="J17" s="45"/>
      <c r="K17" s="46"/>
    </row>
    <row r="18" spans="2:11" x14ac:dyDescent="0.25">
      <c r="B18" s="1" t="s">
        <v>47</v>
      </c>
      <c r="C18" s="29" t="s">
        <v>48</v>
      </c>
      <c r="D18" s="40" t="s">
        <v>49</v>
      </c>
      <c r="E18" s="41" t="s">
        <v>18</v>
      </c>
      <c r="F18" s="42">
        <v>9410</v>
      </c>
      <c r="G18" s="43">
        <v>947.92</v>
      </c>
      <c r="H18" s="43">
        <v>1.97</v>
      </c>
      <c r="I18" s="44"/>
      <c r="J18" s="45"/>
      <c r="K18" s="46"/>
    </row>
    <row r="19" spans="2:11" x14ac:dyDescent="0.25">
      <c r="B19" s="1" t="s">
        <v>50</v>
      </c>
      <c r="C19" s="29" t="s">
        <v>51</v>
      </c>
      <c r="D19" s="40" t="s">
        <v>52</v>
      </c>
      <c r="E19" s="41" t="s">
        <v>53</v>
      </c>
      <c r="F19" s="42">
        <v>41175</v>
      </c>
      <c r="G19" s="43">
        <v>756.59</v>
      </c>
      <c r="H19" s="43">
        <v>1.57</v>
      </c>
      <c r="I19" s="44"/>
      <c r="J19" s="45"/>
      <c r="K19" s="46"/>
    </row>
    <row r="20" spans="2:11" x14ac:dyDescent="0.25">
      <c r="B20" s="1" t="s">
        <v>54</v>
      </c>
      <c r="C20" s="29" t="s">
        <v>55</v>
      </c>
      <c r="D20" s="40" t="s">
        <v>56</v>
      </c>
      <c r="E20" s="41" t="s">
        <v>57</v>
      </c>
      <c r="F20" s="42">
        <v>474414</v>
      </c>
      <c r="G20" s="43">
        <v>750.86</v>
      </c>
      <c r="H20" s="43">
        <v>1.56</v>
      </c>
      <c r="I20" s="44"/>
      <c r="J20" s="45"/>
      <c r="K20" s="46"/>
    </row>
    <row r="21" spans="2:11" x14ac:dyDescent="0.25">
      <c r="B21" s="1" t="s">
        <v>58</v>
      </c>
      <c r="C21" s="29" t="s">
        <v>59</v>
      </c>
      <c r="D21" s="40" t="s">
        <v>60</v>
      </c>
      <c r="E21" s="41" t="s">
        <v>61</v>
      </c>
      <c r="F21" s="42">
        <v>175123</v>
      </c>
      <c r="G21" s="43">
        <v>746.37</v>
      </c>
      <c r="H21" s="43">
        <v>1.55</v>
      </c>
      <c r="I21" s="44"/>
      <c r="J21" s="45"/>
      <c r="K21" s="46"/>
    </row>
    <row r="22" spans="2:11" x14ac:dyDescent="0.25">
      <c r="B22" s="1" t="s">
        <v>62</v>
      </c>
      <c r="C22" s="29" t="s">
        <v>63</v>
      </c>
      <c r="D22" s="40" t="s">
        <v>64</v>
      </c>
      <c r="E22" s="41" t="s">
        <v>65</v>
      </c>
      <c r="F22" s="42">
        <v>48500</v>
      </c>
      <c r="G22" s="43">
        <v>745.11</v>
      </c>
      <c r="H22" s="43">
        <v>1.55</v>
      </c>
      <c r="I22" s="44"/>
      <c r="J22" s="45"/>
      <c r="K22" s="46"/>
    </row>
    <row r="23" spans="2:11" x14ac:dyDescent="0.25">
      <c r="B23" s="1" t="s">
        <v>66</v>
      </c>
      <c r="C23" s="29" t="s">
        <v>67</v>
      </c>
      <c r="D23" s="40" t="s">
        <v>68</v>
      </c>
      <c r="E23" s="41" t="s">
        <v>69</v>
      </c>
      <c r="F23" s="42">
        <v>139901</v>
      </c>
      <c r="G23" s="43">
        <v>743.29</v>
      </c>
      <c r="H23" s="43">
        <v>1.54</v>
      </c>
      <c r="I23" s="44"/>
      <c r="J23" s="45"/>
      <c r="K23" s="46"/>
    </row>
    <row r="24" spans="2:11" x14ac:dyDescent="0.25">
      <c r="B24" s="1" t="s">
        <v>70</v>
      </c>
      <c r="C24" s="29" t="s">
        <v>71</v>
      </c>
      <c r="D24" s="40" t="s">
        <v>72</v>
      </c>
      <c r="E24" s="41" t="s">
        <v>30</v>
      </c>
      <c r="F24" s="42">
        <v>66560</v>
      </c>
      <c r="G24" s="43">
        <v>740.48</v>
      </c>
      <c r="H24" s="43">
        <v>1.54</v>
      </c>
      <c r="I24" s="44"/>
      <c r="J24" s="45"/>
      <c r="K24" s="46"/>
    </row>
    <row r="25" spans="2:11" x14ac:dyDescent="0.25">
      <c r="B25" s="1" t="s">
        <v>73</v>
      </c>
      <c r="C25" s="29" t="s">
        <v>74</v>
      </c>
      <c r="D25" s="40" t="s">
        <v>75</v>
      </c>
      <c r="E25" s="41" t="s">
        <v>76</v>
      </c>
      <c r="F25" s="42">
        <v>103058</v>
      </c>
      <c r="G25" s="43">
        <v>739.9</v>
      </c>
      <c r="H25" s="43">
        <v>1.53</v>
      </c>
      <c r="I25" s="44"/>
      <c r="J25" s="45"/>
      <c r="K25" s="46"/>
    </row>
    <row r="26" spans="2:11" x14ac:dyDescent="0.25">
      <c r="B26" s="1" t="s">
        <v>77</v>
      </c>
      <c r="C26" s="29" t="s">
        <v>78</v>
      </c>
      <c r="D26" s="40" t="s">
        <v>79</v>
      </c>
      <c r="E26" s="41" t="s">
        <v>22</v>
      </c>
      <c r="F26" s="42">
        <v>40670</v>
      </c>
      <c r="G26" s="43">
        <v>739.75</v>
      </c>
      <c r="H26" s="43">
        <v>1.53</v>
      </c>
      <c r="I26" s="44"/>
      <c r="J26" s="45"/>
      <c r="K26" s="46"/>
    </row>
    <row r="27" spans="2:11" x14ac:dyDescent="0.25">
      <c r="B27" s="1" t="s">
        <v>80</v>
      </c>
      <c r="C27" s="29" t="s">
        <v>81</v>
      </c>
      <c r="D27" s="40" t="s">
        <v>82</v>
      </c>
      <c r="E27" s="41" t="s">
        <v>83</v>
      </c>
      <c r="F27" s="42">
        <v>133680</v>
      </c>
      <c r="G27" s="43">
        <v>739.38</v>
      </c>
      <c r="H27" s="43">
        <v>1.53</v>
      </c>
      <c r="I27" s="44"/>
      <c r="J27" s="45"/>
      <c r="K27" s="46"/>
    </row>
    <row r="28" spans="2:11" x14ac:dyDescent="0.25">
      <c r="B28" s="1" t="s">
        <v>84</v>
      </c>
      <c r="C28" s="29" t="s">
        <v>85</v>
      </c>
      <c r="D28" s="40" t="s">
        <v>86</v>
      </c>
      <c r="E28" s="41" t="s">
        <v>87</v>
      </c>
      <c r="F28" s="42">
        <v>79711</v>
      </c>
      <c r="G28" s="43">
        <v>739.32</v>
      </c>
      <c r="H28" s="43">
        <v>1.53</v>
      </c>
      <c r="I28" s="44"/>
      <c r="J28" s="45"/>
      <c r="K28" s="46"/>
    </row>
    <row r="29" spans="2:11" x14ac:dyDescent="0.25">
      <c r="B29" s="1" t="s">
        <v>88</v>
      </c>
      <c r="C29" s="29" t="s">
        <v>89</v>
      </c>
      <c r="D29" s="40" t="s">
        <v>90</v>
      </c>
      <c r="E29" s="41" t="s">
        <v>91</v>
      </c>
      <c r="F29" s="42">
        <v>23371</v>
      </c>
      <c r="G29" s="43">
        <v>737.21</v>
      </c>
      <c r="H29" s="43">
        <v>1.53</v>
      </c>
      <c r="I29" s="44"/>
      <c r="J29" s="45"/>
      <c r="K29" s="46"/>
    </row>
    <row r="30" spans="2:11" x14ac:dyDescent="0.25">
      <c r="B30" s="1" t="s">
        <v>92</v>
      </c>
      <c r="C30" s="29" t="s">
        <v>93</v>
      </c>
      <c r="D30" s="40" t="s">
        <v>94</v>
      </c>
      <c r="E30" s="41" t="s">
        <v>30</v>
      </c>
      <c r="F30" s="42">
        <v>147820</v>
      </c>
      <c r="G30" s="43">
        <v>736.66</v>
      </c>
      <c r="H30" s="43">
        <v>1.53</v>
      </c>
      <c r="I30" s="44"/>
      <c r="J30" s="45"/>
      <c r="K30" s="46"/>
    </row>
    <row r="31" spans="2:11" x14ac:dyDescent="0.25">
      <c r="B31" s="1" t="s">
        <v>95</v>
      </c>
      <c r="C31" s="29" t="s">
        <v>96</v>
      </c>
      <c r="D31" s="40" t="s">
        <v>97</v>
      </c>
      <c r="E31" s="41" t="s">
        <v>98</v>
      </c>
      <c r="F31" s="42">
        <v>9010</v>
      </c>
      <c r="G31" s="43">
        <v>735.17</v>
      </c>
      <c r="H31" s="43">
        <v>1.52</v>
      </c>
      <c r="I31" s="44"/>
      <c r="J31" s="45"/>
      <c r="K31" s="46"/>
    </row>
    <row r="32" spans="2:11" x14ac:dyDescent="0.25">
      <c r="B32" s="1" t="s">
        <v>99</v>
      </c>
      <c r="C32" s="29" t="s">
        <v>100</v>
      </c>
      <c r="D32" s="40" t="s">
        <v>101</v>
      </c>
      <c r="E32" s="41" t="s">
        <v>53</v>
      </c>
      <c r="F32" s="42">
        <v>391672</v>
      </c>
      <c r="G32" s="43">
        <v>733.25</v>
      </c>
      <c r="H32" s="43">
        <v>1.52</v>
      </c>
      <c r="I32" s="44"/>
      <c r="J32" s="45"/>
      <c r="K32" s="46"/>
    </row>
    <row r="33" spans="2:11" x14ac:dyDescent="0.25">
      <c r="B33" s="1" t="s">
        <v>102</v>
      </c>
      <c r="C33" s="29" t="s">
        <v>103</v>
      </c>
      <c r="D33" s="40" t="s">
        <v>104</v>
      </c>
      <c r="E33" s="41" t="s">
        <v>57</v>
      </c>
      <c r="F33" s="42">
        <v>177810</v>
      </c>
      <c r="G33" s="43">
        <v>732.13</v>
      </c>
      <c r="H33" s="43">
        <v>1.52</v>
      </c>
      <c r="I33" s="44"/>
      <c r="J33" s="45"/>
      <c r="K33" s="46"/>
    </row>
    <row r="34" spans="2:11" x14ac:dyDescent="0.25">
      <c r="B34" s="1" t="s">
        <v>105</v>
      </c>
      <c r="C34" s="29" t="s">
        <v>106</v>
      </c>
      <c r="D34" s="40" t="s">
        <v>107</v>
      </c>
      <c r="E34" s="41" t="s">
        <v>69</v>
      </c>
      <c r="F34" s="42">
        <v>54170</v>
      </c>
      <c r="G34" s="43">
        <v>732</v>
      </c>
      <c r="H34" s="43">
        <v>1.52</v>
      </c>
      <c r="I34" s="44"/>
      <c r="J34" s="45"/>
      <c r="K34" s="46"/>
    </row>
    <row r="35" spans="2:11" x14ac:dyDescent="0.25">
      <c r="B35" s="1" t="s">
        <v>108</v>
      </c>
      <c r="C35" s="29" t="s">
        <v>109</v>
      </c>
      <c r="D35" s="40" t="s">
        <v>110</v>
      </c>
      <c r="E35" s="41" t="s">
        <v>65</v>
      </c>
      <c r="F35" s="42">
        <v>10410</v>
      </c>
      <c r="G35" s="43">
        <v>731.25</v>
      </c>
      <c r="H35" s="43">
        <v>1.52</v>
      </c>
      <c r="I35" s="44"/>
      <c r="J35" s="45"/>
      <c r="K35" s="46"/>
    </row>
    <row r="36" spans="2:11" x14ac:dyDescent="0.25">
      <c r="B36" s="1" t="s">
        <v>111</v>
      </c>
      <c r="C36" s="29" t="s">
        <v>112</v>
      </c>
      <c r="D36" s="40" t="s">
        <v>113</v>
      </c>
      <c r="E36" s="41" t="s">
        <v>53</v>
      </c>
      <c r="F36" s="42">
        <v>81380</v>
      </c>
      <c r="G36" s="43">
        <v>731.2</v>
      </c>
      <c r="H36" s="43">
        <v>1.52</v>
      </c>
      <c r="I36" s="44"/>
      <c r="J36" s="45"/>
      <c r="K36" s="46"/>
    </row>
    <row r="37" spans="2:11" x14ac:dyDescent="0.25">
      <c r="B37" s="1" t="s">
        <v>114</v>
      </c>
      <c r="C37" s="29" t="s">
        <v>115</v>
      </c>
      <c r="D37" s="40" t="s">
        <v>116</v>
      </c>
      <c r="E37" s="41" t="s">
        <v>117</v>
      </c>
      <c r="F37" s="42">
        <v>111490</v>
      </c>
      <c r="G37" s="43">
        <v>728.92</v>
      </c>
      <c r="H37" s="43">
        <v>1.51</v>
      </c>
      <c r="I37" s="44"/>
      <c r="J37" s="45"/>
      <c r="K37" s="46"/>
    </row>
    <row r="38" spans="2:11" x14ac:dyDescent="0.25">
      <c r="B38" s="1" t="s">
        <v>118</v>
      </c>
      <c r="C38" s="29" t="s">
        <v>119</v>
      </c>
      <c r="D38" s="40" t="s">
        <v>120</v>
      </c>
      <c r="E38" s="41" t="s">
        <v>121</v>
      </c>
      <c r="F38" s="42">
        <v>180090</v>
      </c>
      <c r="G38" s="43">
        <v>727.74</v>
      </c>
      <c r="H38" s="43">
        <v>1.51</v>
      </c>
      <c r="I38" s="44"/>
      <c r="J38" s="45"/>
      <c r="K38" s="46"/>
    </row>
    <row r="39" spans="2:11" x14ac:dyDescent="0.25">
      <c r="B39" s="1" t="s">
        <v>122</v>
      </c>
      <c r="C39" s="29" t="s">
        <v>123</v>
      </c>
      <c r="D39" s="40" t="s">
        <v>124</v>
      </c>
      <c r="E39" s="41" t="s">
        <v>91</v>
      </c>
      <c r="F39" s="42">
        <v>62180</v>
      </c>
      <c r="G39" s="43">
        <v>727.26</v>
      </c>
      <c r="H39" s="43">
        <v>1.51</v>
      </c>
      <c r="I39" s="44"/>
      <c r="J39" s="45"/>
      <c r="K39" s="46"/>
    </row>
    <row r="40" spans="2:11" x14ac:dyDescent="0.25">
      <c r="B40" s="1" t="s">
        <v>125</v>
      </c>
      <c r="C40" s="29" t="s">
        <v>126</v>
      </c>
      <c r="D40" s="40" t="s">
        <v>127</v>
      </c>
      <c r="E40" s="41" t="s">
        <v>128</v>
      </c>
      <c r="F40" s="42">
        <v>43780</v>
      </c>
      <c r="G40" s="43">
        <v>727.14</v>
      </c>
      <c r="H40" s="43">
        <v>1.51</v>
      </c>
      <c r="I40" s="44"/>
      <c r="J40" s="45"/>
      <c r="K40" s="46"/>
    </row>
    <row r="41" spans="2:11" x14ac:dyDescent="0.25">
      <c r="B41" s="1" t="s">
        <v>129</v>
      </c>
      <c r="C41" s="29" t="s">
        <v>130</v>
      </c>
      <c r="D41" s="40" t="s">
        <v>131</v>
      </c>
      <c r="E41" s="41" t="s">
        <v>132</v>
      </c>
      <c r="F41" s="42">
        <v>151096</v>
      </c>
      <c r="G41" s="43">
        <v>727</v>
      </c>
      <c r="H41" s="43">
        <v>1.51</v>
      </c>
      <c r="I41" s="44"/>
      <c r="J41" s="45"/>
      <c r="K41" s="46"/>
    </row>
    <row r="42" spans="2:11" x14ac:dyDescent="0.25">
      <c r="B42" s="1" t="s">
        <v>133</v>
      </c>
      <c r="C42" s="29" t="s">
        <v>134</v>
      </c>
      <c r="D42" s="40" t="s">
        <v>135</v>
      </c>
      <c r="E42" s="41" t="s">
        <v>98</v>
      </c>
      <c r="F42" s="42">
        <v>7935</v>
      </c>
      <c r="G42" s="43">
        <v>726.81</v>
      </c>
      <c r="H42" s="43">
        <v>1.51</v>
      </c>
      <c r="I42" s="44"/>
      <c r="J42" s="45"/>
      <c r="K42" s="46"/>
    </row>
    <row r="43" spans="2:11" x14ac:dyDescent="0.25">
      <c r="B43" s="1" t="s">
        <v>136</v>
      </c>
      <c r="C43" s="29" t="s">
        <v>137</v>
      </c>
      <c r="D43" s="40" t="s">
        <v>138</v>
      </c>
      <c r="E43" s="41" t="s">
        <v>46</v>
      </c>
      <c r="F43" s="42">
        <v>23530</v>
      </c>
      <c r="G43" s="43">
        <v>726.54</v>
      </c>
      <c r="H43" s="43">
        <v>1.51</v>
      </c>
      <c r="I43" s="44"/>
      <c r="J43" s="45"/>
      <c r="K43" s="46"/>
    </row>
    <row r="44" spans="2:11" x14ac:dyDescent="0.25">
      <c r="B44" s="1" t="s">
        <v>139</v>
      </c>
      <c r="C44" s="29" t="s">
        <v>140</v>
      </c>
      <c r="D44" s="40" t="s">
        <v>141</v>
      </c>
      <c r="E44" s="41" t="s">
        <v>18</v>
      </c>
      <c r="F44" s="42">
        <v>68780</v>
      </c>
      <c r="G44" s="43">
        <v>726.52</v>
      </c>
      <c r="H44" s="43">
        <v>1.51</v>
      </c>
      <c r="I44" s="44"/>
      <c r="J44" s="45"/>
      <c r="K44" s="46"/>
    </row>
    <row r="45" spans="2:11" x14ac:dyDescent="0.25">
      <c r="B45" s="1" t="s">
        <v>142</v>
      </c>
      <c r="C45" s="29" t="s">
        <v>143</v>
      </c>
      <c r="D45" s="40" t="s">
        <v>144</v>
      </c>
      <c r="E45" s="41" t="s">
        <v>132</v>
      </c>
      <c r="F45" s="42">
        <v>80150</v>
      </c>
      <c r="G45" s="43">
        <v>725.6</v>
      </c>
      <c r="H45" s="43">
        <v>1.5</v>
      </c>
      <c r="I45" s="44"/>
      <c r="J45" s="45"/>
      <c r="K45" s="46"/>
    </row>
    <row r="46" spans="2:11" x14ac:dyDescent="0.25">
      <c r="B46" s="1" t="s">
        <v>145</v>
      </c>
      <c r="C46" s="29" t="s">
        <v>146</v>
      </c>
      <c r="D46" s="40" t="s">
        <v>147</v>
      </c>
      <c r="E46" s="41" t="s">
        <v>69</v>
      </c>
      <c r="F46" s="42">
        <v>99340</v>
      </c>
      <c r="G46" s="43">
        <v>725.53</v>
      </c>
      <c r="H46" s="43">
        <v>1.5</v>
      </c>
      <c r="I46" s="44"/>
      <c r="J46" s="45"/>
      <c r="K46" s="46"/>
    </row>
    <row r="47" spans="2:11" x14ac:dyDescent="0.25">
      <c r="B47" s="1" t="s">
        <v>148</v>
      </c>
      <c r="C47" s="29" t="s">
        <v>149</v>
      </c>
      <c r="D47" s="40" t="s">
        <v>150</v>
      </c>
      <c r="E47" s="41" t="s">
        <v>151</v>
      </c>
      <c r="F47" s="42">
        <v>28650</v>
      </c>
      <c r="G47" s="43">
        <v>725.53</v>
      </c>
      <c r="H47" s="43">
        <v>1.5</v>
      </c>
      <c r="I47" s="44"/>
      <c r="J47" s="45"/>
      <c r="K47" s="46"/>
    </row>
    <row r="48" spans="2:11" x14ac:dyDescent="0.25">
      <c r="B48" s="1" t="s">
        <v>152</v>
      </c>
      <c r="C48" s="29" t="s">
        <v>153</v>
      </c>
      <c r="D48" s="40" t="s">
        <v>154</v>
      </c>
      <c r="E48" s="41" t="s">
        <v>46</v>
      </c>
      <c r="F48" s="42">
        <v>29598</v>
      </c>
      <c r="G48" s="43">
        <v>725.09</v>
      </c>
      <c r="H48" s="43">
        <v>1.5</v>
      </c>
      <c r="I48" s="44"/>
      <c r="J48" s="45"/>
      <c r="K48" s="46"/>
    </row>
    <row r="49" spans="2:11" x14ac:dyDescent="0.25">
      <c r="B49" s="1" t="s">
        <v>155</v>
      </c>
      <c r="C49" s="29" t="s">
        <v>156</v>
      </c>
      <c r="D49" s="40" t="s">
        <v>157</v>
      </c>
      <c r="E49" s="41" t="s">
        <v>53</v>
      </c>
      <c r="F49" s="42">
        <v>40930</v>
      </c>
      <c r="G49" s="43">
        <v>724.99</v>
      </c>
      <c r="H49" s="43">
        <v>1.5</v>
      </c>
      <c r="I49" s="44"/>
      <c r="J49" s="45"/>
      <c r="K49" s="46"/>
    </row>
    <row r="50" spans="2:11" x14ac:dyDescent="0.25">
      <c r="B50" s="1" t="s">
        <v>158</v>
      </c>
      <c r="C50" s="29" t="s">
        <v>159</v>
      </c>
      <c r="D50" s="40" t="s">
        <v>160</v>
      </c>
      <c r="E50" s="41" t="s">
        <v>121</v>
      </c>
      <c r="F50" s="42">
        <v>619125</v>
      </c>
      <c r="G50" s="43">
        <v>722.46</v>
      </c>
      <c r="H50" s="43">
        <v>1.5</v>
      </c>
      <c r="I50" s="44"/>
      <c r="J50" s="45"/>
      <c r="K50" s="46"/>
    </row>
    <row r="51" spans="2:11" x14ac:dyDescent="0.25">
      <c r="B51" s="1" t="s">
        <v>161</v>
      </c>
      <c r="C51" s="29" t="s">
        <v>162</v>
      </c>
      <c r="D51" s="40" t="s">
        <v>163</v>
      </c>
      <c r="E51" s="41" t="s">
        <v>38</v>
      </c>
      <c r="F51" s="42">
        <v>266410</v>
      </c>
      <c r="G51" s="43">
        <v>722.18</v>
      </c>
      <c r="H51" s="43">
        <v>1.5</v>
      </c>
      <c r="I51" s="44"/>
      <c r="J51" s="45"/>
      <c r="K51" s="46"/>
    </row>
    <row r="52" spans="2:11" x14ac:dyDescent="0.25">
      <c r="B52" s="1" t="s">
        <v>164</v>
      </c>
      <c r="C52" s="29" t="s">
        <v>165</v>
      </c>
      <c r="D52" s="40" t="s">
        <v>166</v>
      </c>
      <c r="E52" s="41" t="s">
        <v>98</v>
      </c>
      <c r="F52" s="42">
        <v>92800</v>
      </c>
      <c r="G52" s="43">
        <v>721.01</v>
      </c>
      <c r="H52" s="43">
        <v>1.5</v>
      </c>
      <c r="I52" s="44"/>
      <c r="J52" s="45"/>
      <c r="K52" s="46"/>
    </row>
    <row r="53" spans="2:11" x14ac:dyDescent="0.25">
      <c r="B53" s="1" t="s">
        <v>167</v>
      </c>
      <c r="C53" s="29" t="s">
        <v>168</v>
      </c>
      <c r="D53" s="40" t="s">
        <v>169</v>
      </c>
      <c r="E53" s="41" t="s">
        <v>18</v>
      </c>
      <c r="F53" s="42">
        <v>29120</v>
      </c>
      <c r="G53" s="43">
        <v>720.2</v>
      </c>
      <c r="H53" s="43">
        <v>1.49</v>
      </c>
      <c r="I53" s="44"/>
      <c r="J53" s="45"/>
      <c r="K53" s="46"/>
    </row>
    <row r="54" spans="2:11" x14ac:dyDescent="0.25">
      <c r="B54" s="1" t="s">
        <v>170</v>
      </c>
      <c r="C54" s="29" t="s">
        <v>171</v>
      </c>
      <c r="D54" s="40" t="s">
        <v>172</v>
      </c>
      <c r="E54" s="41" t="s">
        <v>18</v>
      </c>
      <c r="F54" s="42">
        <v>26610</v>
      </c>
      <c r="G54" s="43">
        <v>719.48</v>
      </c>
      <c r="H54" s="43">
        <v>1.49</v>
      </c>
      <c r="I54" s="44"/>
      <c r="J54" s="45"/>
      <c r="K54" s="46"/>
    </row>
    <row r="55" spans="2:11" x14ac:dyDescent="0.25">
      <c r="B55" s="1" t="s">
        <v>173</v>
      </c>
      <c r="C55" s="29" t="s">
        <v>174</v>
      </c>
      <c r="D55" s="40" t="s">
        <v>175</v>
      </c>
      <c r="E55" s="41" t="s">
        <v>18</v>
      </c>
      <c r="F55" s="42">
        <v>18583</v>
      </c>
      <c r="G55" s="43">
        <v>719.22</v>
      </c>
      <c r="H55" s="43">
        <v>1.49</v>
      </c>
      <c r="I55" s="44"/>
      <c r="J55" s="45"/>
      <c r="K55" s="46"/>
    </row>
    <row r="56" spans="2:11" x14ac:dyDescent="0.25">
      <c r="B56" s="1" t="s">
        <v>176</v>
      </c>
      <c r="C56" s="29" t="s">
        <v>177</v>
      </c>
      <c r="D56" s="40" t="s">
        <v>178</v>
      </c>
      <c r="E56" s="41" t="s">
        <v>179</v>
      </c>
      <c r="F56" s="42">
        <v>254000</v>
      </c>
      <c r="G56" s="43">
        <v>713.99</v>
      </c>
      <c r="H56" s="43">
        <v>1.48</v>
      </c>
      <c r="I56" s="44"/>
      <c r="J56" s="45"/>
      <c r="K56" s="46"/>
    </row>
    <row r="57" spans="2:11" x14ac:dyDescent="0.25">
      <c r="B57" s="1" t="s">
        <v>180</v>
      </c>
      <c r="C57" s="29" t="s">
        <v>181</v>
      </c>
      <c r="D57" s="40" t="s">
        <v>182</v>
      </c>
      <c r="E57" s="41" t="s">
        <v>132</v>
      </c>
      <c r="F57" s="42">
        <v>646530</v>
      </c>
      <c r="G57" s="43">
        <v>712.73</v>
      </c>
      <c r="H57" s="43">
        <v>1.48</v>
      </c>
      <c r="I57" s="44"/>
      <c r="J57" s="45"/>
      <c r="K57" s="46"/>
    </row>
    <row r="58" spans="2:11" x14ac:dyDescent="0.25">
      <c r="B58" s="1" t="s">
        <v>183</v>
      </c>
      <c r="C58" s="29" t="s">
        <v>184</v>
      </c>
      <c r="D58" s="40" t="s">
        <v>185</v>
      </c>
      <c r="E58" s="41" t="s">
        <v>132</v>
      </c>
      <c r="F58" s="42">
        <v>45885</v>
      </c>
      <c r="G58" s="43">
        <v>709.61</v>
      </c>
      <c r="H58" s="43">
        <v>1.47</v>
      </c>
      <c r="I58" s="44"/>
      <c r="J58" s="45"/>
      <c r="K58" s="46"/>
    </row>
    <row r="59" spans="2:11" x14ac:dyDescent="0.25">
      <c r="B59" s="1" t="s">
        <v>186</v>
      </c>
      <c r="C59" s="29" t="s">
        <v>187</v>
      </c>
      <c r="D59" s="40" t="s">
        <v>188</v>
      </c>
      <c r="E59" s="41" t="s">
        <v>189</v>
      </c>
      <c r="F59" s="42">
        <v>85500</v>
      </c>
      <c r="G59" s="43">
        <v>701.31</v>
      </c>
      <c r="H59" s="43">
        <v>1.45</v>
      </c>
      <c r="I59" s="44"/>
      <c r="J59" s="45"/>
      <c r="K59" s="46"/>
    </row>
    <row r="60" spans="2:11" x14ac:dyDescent="0.25">
      <c r="B60" s="1" t="s">
        <v>190</v>
      </c>
      <c r="C60" s="29" t="s">
        <v>191</v>
      </c>
      <c r="D60" s="40" t="s">
        <v>192</v>
      </c>
      <c r="E60" s="41" t="s">
        <v>57</v>
      </c>
      <c r="F60" s="42">
        <v>51919</v>
      </c>
      <c r="G60" s="43">
        <v>698.78</v>
      </c>
      <c r="H60" s="43">
        <v>1.45</v>
      </c>
      <c r="I60" s="44"/>
      <c r="J60" s="45"/>
      <c r="K60" s="46"/>
    </row>
    <row r="61" spans="2:11" x14ac:dyDescent="0.25">
      <c r="B61" s="1" t="s">
        <v>193</v>
      </c>
      <c r="C61" s="29" t="s">
        <v>194</v>
      </c>
      <c r="D61" s="40" t="s">
        <v>195</v>
      </c>
      <c r="E61" s="41" t="s">
        <v>196</v>
      </c>
      <c r="F61" s="42">
        <v>556400</v>
      </c>
      <c r="G61" s="43">
        <v>694.89</v>
      </c>
      <c r="H61" s="43">
        <v>1.44</v>
      </c>
      <c r="I61" s="44"/>
      <c r="J61" s="45"/>
      <c r="K61" s="46"/>
    </row>
    <row r="62" spans="2:11" x14ac:dyDescent="0.25">
      <c r="B62" s="1" t="s">
        <v>197</v>
      </c>
      <c r="C62" s="29" t="s">
        <v>198</v>
      </c>
      <c r="D62" s="40" t="s">
        <v>199</v>
      </c>
      <c r="E62" s="41" t="s">
        <v>200</v>
      </c>
      <c r="F62" s="42">
        <v>22767</v>
      </c>
      <c r="G62" s="43">
        <v>694.87</v>
      </c>
      <c r="H62" s="43">
        <v>1.44</v>
      </c>
      <c r="I62" s="44"/>
      <c r="J62" s="45"/>
      <c r="K62" s="46"/>
    </row>
    <row r="63" spans="2:11" x14ac:dyDescent="0.25">
      <c r="B63" s="1" t="s">
        <v>201</v>
      </c>
      <c r="C63" s="29" t="s">
        <v>202</v>
      </c>
      <c r="D63" s="40" t="s">
        <v>203</v>
      </c>
      <c r="E63" s="41" t="s">
        <v>204</v>
      </c>
      <c r="F63" s="42">
        <v>51800</v>
      </c>
      <c r="G63" s="43">
        <v>662.94</v>
      </c>
      <c r="H63" s="43">
        <v>1.37</v>
      </c>
      <c r="I63" s="44"/>
      <c r="J63" s="45"/>
      <c r="K63" s="46"/>
    </row>
    <row r="64" spans="2:11" x14ac:dyDescent="0.25">
      <c r="B64" s="1" t="s">
        <v>205</v>
      </c>
      <c r="C64" s="29" t="s">
        <v>206</v>
      </c>
      <c r="D64" s="40" t="s">
        <v>207</v>
      </c>
      <c r="E64" s="41" t="s">
        <v>65</v>
      </c>
      <c r="F64" s="42">
        <v>88800</v>
      </c>
      <c r="G64" s="43">
        <v>492.97</v>
      </c>
      <c r="H64" s="43">
        <v>1.02</v>
      </c>
      <c r="I64" s="44"/>
      <c r="J64" s="45"/>
      <c r="K64" s="46"/>
    </row>
    <row r="65" spans="1:11" x14ac:dyDescent="0.25">
      <c r="B65" s="1" t="s">
        <v>208</v>
      </c>
      <c r="C65" s="29" t="s">
        <v>209</v>
      </c>
      <c r="D65" s="40" t="s">
        <v>210</v>
      </c>
      <c r="E65" s="41" t="s">
        <v>211</v>
      </c>
      <c r="F65" s="42">
        <v>48800</v>
      </c>
      <c r="G65" s="43">
        <v>492.2</v>
      </c>
      <c r="H65" s="43">
        <v>1.02</v>
      </c>
      <c r="I65" s="44"/>
      <c r="J65" s="45"/>
      <c r="K65" s="46"/>
    </row>
    <row r="66" spans="1:11" x14ac:dyDescent="0.25">
      <c r="B66" s="1" t="s">
        <v>212</v>
      </c>
      <c r="C66" s="29" t="s">
        <v>213</v>
      </c>
      <c r="D66" s="40" t="s">
        <v>214</v>
      </c>
      <c r="E66" s="41" t="s">
        <v>179</v>
      </c>
      <c r="F66" s="42">
        <v>137960</v>
      </c>
      <c r="G66" s="43">
        <v>489.69</v>
      </c>
      <c r="H66" s="43">
        <v>1.02</v>
      </c>
      <c r="I66" s="44"/>
      <c r="J66" s="45"/>
      <c r="K66" s="46"/>
    </row>
    <row r="67" spans="1:11" x14ac:dyDescent="0.25">
      <c r="B67" s="1" t="s">
        <v>215</v>
      </c>
      <c r="C67" s="29" t="s">
        <v>216</v>
      </c>
      <c r="D67" s="40" t="s">
        <v>217</v>
      </c>
      <c r="E67" s="41" t="s">
        <v>151</v>
      </c>
      <c r="F67" s="42">
        <v>16410</v>
      </c>
      <c r="G67" s="43">
        <v>487.51</v>
      </c>
      <c r="H67" s="43">
        <v>1.01</v>
      </c>
      <c r="I67" s="44"/>
      <c r="J67" s="45"/>
      <c r="K67" s="46"/>
    </row>
    <row r="68" spans="1:11" x14ac:dyDescent="0.25">
      <c r="B68" s="1" t="s">
        <v>218</v>
      </c>
      <c r="C68" s="29" t="s">
        <v>219</v>
      </c>
      <c r="D68" s="40" t="s">
        <v>220</v>
      </c>
      <c r="E68" s="41" t="s">
        <v>179</v>
      </c>
      <c r="F68" s="42">
        <v>225860</v>
      </c>
      <c r="G68" s="43">
        <v>486.05</v>
      </c>
      <c r="H68" s="43">
        <v>1.01</v>
      </c>
      <c r="I68" s="44"/>
      <c r="J68" s="45"/>
      <c r="K68" s="46"/>
    </row>
    <row r="69" spans="1:11" x14ac:dyDescent="0.25">
      <c r="B69" s="1" t="s">
        <v>221</v>
      </c>
      <c r="C69" s="29" t="s">
        <v>222</v>
      </c>
      <c r="D69" s="40" t="s">
        <v>223</v>
      </c>
      <c r="E69" s="41" t="s">
        <v>200</v>
      </c>
      <c r="F69" s="42">
        <v>19963</v>
      </c>
      <c r="G69" s="43">
        <v>485.06</v>
      </c>
      <c r="H69" s="43">
        <v>1.01</v>
      </c>
      <c r="I69" s="44"/>
      <c r="J69" s="45"/>
      <c r="K69" s="46"/>
    </row>
    <row r="70" spans="1:11" x14ac:dyDescent="0.25">
      <c r="B70" s="1" t="s">
        <v>224</v>
      </c>
      <c r="C70" s="29" t="s">
        <v>225</v>
      </c>
      <c r="D70" s="40" t="s">
        <v>226</v>
      </c>
      <c r="E70" s="41" t="s">
        <v>227</v>
      </c>
      <c r="F70" s="42">
        <v>26430</v>
      </c>
      <c r="G70" s="43">
        <v>481.9</v>
      </c>
      <c r="H70" s="43">
        <v>1</v>
      </c>
      <c r="I70" s="44"/>
      <c r="J70" s="45"/>
      <c r="K70" s="46"/>
    </row>
    <row r="71" spans="1:11" x14ac:dyDescent="0.25">
      <c r="B71" s="1" t="s">
        <v>228</v>
      </c>
      <c r="C71" s="29" t="s">
        <v>229</v>
      </c>
      <c r="D71" s="40" t="s">
        <v>230</v>
      </c>
      <c r="E71" s="41" t="s">
        <v>34</v>
      </c>
      <c r="F71" s="42">
        <v>114895</v>
      </c>
      <c r="G71" s="43">
        <v>481.87</v>
      </c>
      <c r="H71" s="43">
        <v>1</v>
      </c>
      <c r="I71" s="44"/>
      <c r="J71" s="45"/>
      <c r="K71" s="46"/>
    </row>
    <row r="72" spans="1:11" x14ac:dyDescent="0.25">
      <c r="B72" s="1" t="s">
        <v>231</v>
      </c>
      <c r="C72" s="29" t="s">
        <v>232</v>
      </c>
      <c r="D72" s="40" t="s">
        <v>233</v>
      </c>
      <c r="E72" s="41" t="s">
        <v>91</v>
      </c>
      <c r="F72" s="42">
        <v>12885</v>
      </c>
      <c r="G72" s="43">
        <v>481.06</v>
      </c>
      <c r="H72" s="43">
        <v>1</v>
      </c>
      <c r="I72" s="44"/>
      <c r="J72" s="45"/>
      <c r="K72" s="46"/>
    </row>
    <row r="73" spans="1:11" x14ac:dyDescent="0.25">
      <c r="B73" s="1" t="s">
        <v>234</v>
      </c>
      <c r="C73" s="29" t="s">
        <v>235</v>
      </c>
      <c r="D73" s="40" t="s">
        <v>236</v>
      </c>
      <c r="E73" s="41" t="s">
        <v>65</v>
      </c>
      <c r="F73" s="42">
        <v>82450</v>
      </c>
      <c r="G73" s="43">
        <v>479.24</v>
      </c>
      <c r="H73" s="43">
        <v>0.99</v>
      </c>
      <c r="I73" s="44"/>
      <c r="J73" s="45"/>
      <c r="K73" s="46"/>
    </row>
    <row r="74" spans="1:11" x14ac:dyDescent="0.25">
      <c r="B74" s="1" t="s">
        <v>237</v>
      </c>
      <c r="C74" s="29" t="s">
        <v>238</v>
      </c>
      <c r="D74" s="40" t="s">
        <v>239</v>
      </c>
      <c r="E74" s="41" t="s">
        <v>69</v>
      </c>
      <c r="F74" s="42">
        <v>15670</v>
      </c>
      <c r="G74" s="43">
        <v>478.22</v>
      </c>
      <c r="H74" s="43">
        <v>0.99</v>
      </c>
      <c r="I74" s="44"/>
      <c r="J74" s="45"/>
      <c r="K74" s="46"/>
    </row>
    <row r="75" spans="1:11" x14ac:dyDescent="0.25">
      <c r="C75" s="39" t="s">
        <v>240</v>
      </c>
      <c r="D75" s="40"/>
      <c r="E75" s="41"/>
      <c r="F75" s="42"/>
      <c r="G75" s="48">
        <v>46787.26</v>
      </c>
      <c r="H75" s="48">
        <v>97.03</v>
      </c>
      <c r="I75" s="44"/>
      <c r="J75" s="45"/>
      <c r="K75" s="46"/>
    </row>
    <row r="76" spans="1:11" x14ac:dyDescent="0.25">
      <c r="C76" s="29"/>
      <c r="D76" s="40"/>
      <c r="E76" s="41"/>
      <c r="F76" s="42"/>
      <c r="G76" s="43"/>
      <c r="H76" s="43"/>
      <c r="I76" s="44"/>
      <c r="J76" s="45"/>
      <c r="K76" s="46"/>
    </row>
    <row r="77" spans="1:11" x14ac:dyDescent="0.25">
      <c r="A77" s="37"/>
      <c r="B77" s="38"/>
      <c r="C77" s="39" t="s">
        <v>241</v>
      </c>
      <c r="D77" s="40"/>
      <c r="E77" s="41"/>
      <c r="F77" s="42"/>
      <c r="G77" s="43"/>
      <c r="H77" s="43"/>
      <c r="I77" s="44"/>
      <c r="J77" s="45"/>
      <c r="K77" s="46"/>
    </row>
    <row r="78" spans="1:11" x14ac:dyDescent="0.25">
      <c r="C78" s="47" t="s">
        <v>242</v>
      </c>
      <c r="D78" s="40"/>
      <c r="E78" s="41"/>
      <c r="F78" s="42"/>
      <c r="G78" s="43"/>
      <c r="H78" s="43"/>
      <c r="I78" s="44"/>
      <c r="J78" s="45"/>
      <c r="K78" s="46"/>
    </row>
    <row r="79" spans="1:11" x14ac:dyDescent="0.25">
      <c r="B79" s="1" t="s">
        <v>243</v>
      </c>
      <c r="C79" s="29" t="s">
        <v>244</v>
      </c>
      <c r="D79" s="40"/>
      <c r="E79" s="41"/>
      <c r="F79" s="42"/>
      <c r="G79" s="43">
        <v>2057</v>
      </c>
      <c r="H79" s="43">
        <v>4.2699999999999996</v>
      </c>
      <c r="I79" s="44">
        <v>5.4063800000000004</v>
      </c>
      <c r="J79" s="45"/>
      <c r="K79" s="46"/>
    </row>
    <row r="80" spans="1:11" x14ac:dyDescent="0.25">
      <c r="C80" s="39" t="s">
        <v>240</v>
      </c>
      <c r="D80" s="40"/>
      <c r="E80" s="41"/>
      <c r="F80" s="42"/>
      <c r="G80" s="48">
        <v>2057</v>
      </c>
      <c r="H80" s="48">
        <v>4.2699999999999996</v>
      </c>
      <c r="I80" s="44"/>
      <c r="J80" s="45"/>
      <c r="K80" s="46"/>
    </row>
    <row r="81" spans="1:11" x14ac:dyDescent="0.25">
      <c r="C81" s="29"/>
      <c r="D81" s="40"/>
      <c r="E81" s="41"/>
      <c r="F81" s="42"/>
      <c r="G81" s="43"/>
      <c r="H81" s="43"/>
      <c r="I81" s="44"/>
      <c r="J81" s="45"/>
      <c r="K81" s="46"/>
    </row>
    <row r="82" spans="1:11" x14ac:dyDescent="0.25">
      <c r="A82" s="37"/>
      <c r="B82" s="38"/>
      <c r="C82" s="39" t="s">
        <v>245</v>
      </c>
      <c r="D82" s="40"/>
      <c r="E82" s="41"/>
      <c r="F82" s="42"/>
      <c r="G82" s="43"/>
      <c r="H82" s="43"/>
      <c r="I82" s="44"/>
      <c r="J82" s="45"/>
      <c r="K82" s="46"/>
    </row>
    <row r="83" spans="1:11" x14ac:dyDescent="0.25">
      <c r="B83" s="1"/>
      <c r="C83" s="29" t="s">
        <v>246</v>
      </c>
      <c r="D83" s="40"/>
      <c r="E83" s="41"/>
      <c r="F83" s="42"/>
      <c r="G83" s="43">
        <v>-625.77</v>
      </c>
      <c r="H83" s="43">
        <v>-1.3</v>
      </c>
      <c r="I83" s="44"/>
      <c r="J83" s="45"/>
      <c r="K83" s="46"/>
    </row>
    <row r="84" spans="1:11" x14ac:dyDescent="0.25">
      <c r="C84" s="39" t="s">
        <v>240</v>
      </c>
      <c r="D84" s="40"/>
      <c r="E84" s="41"/>
      <c r="F84" s="42"/>
      <c r="G84" s="48">
        <v>-625.77</v>
      </c>
      <c r="H84" s="48">
        <v>-1.3</v>
      </c>
      <c r="I84" s="44"/>
      <c r="J84" s="45"/>
      <c r="K84" s="46"/>
    </row>
    <row r="85" spans="1:11" x14ac:dyDescent="0.25">
      <c r="C85" s="29"/>
      <c r="D85" s="40"/>
      <c r="E85" s="41"/>
      <c r="F85" s="42"/>
      <c r="G85" s="43"/>
      <c r="H85" s="43"/>
      <c r="I85" s="44"/>
      <c r="J85" s="45"/>
      <c r="K85" s="46"/>
    </row>
    <row r="86" spans="1:11" ht="14.25" thickBot="1" x14ac:dyDescent="0.3">
      <c r="C86" s="49" t="s">
        <v>247</v>
      </c>
      <c r="D86" s="50"/>
      <c r="E86" s="51"/>
      <c r="F86" s="52"/>
      <c r="G86" s="53">
        <v>48218.49</v>
      </c>
      <c r="H86" s="53">
        <f>SUMIFS(H:H,C:C,"Total")</f>
        <v>100</v>
      </c>
      <c r="I86" s="54"/>
      <c r="J86" s="55"/>
      <c r="K86" s="56"/>
    </row>
    <row r="89" spans="1:11" x14ac:dyDescent="0.25">
      <c r="C89" s="18" t="s">
        <v>248</v>
      </c>
    </row>
    <row r="90" spans="1:11" x14ac:dyDescent="0.25">
      <c r="C90" s="57" t="s">
        <v>249</v>
      </c>
      <c r="D90" s="57"/>
      <c r="E90" s="57"/>
      <c r="F90" s="57"/>
      <c r="G90" s="57"/>
      <c r="H90" s="57"/>
      <c r="I90" s="57"/>
      <c r="J90" s="57"/>
      <c r="K90" s="57"/>
    </row>
    <row r="91" spans="1:11" x14ac:dyDescent="0.25">
      <c r="C91" s="2" t="s">
        <v>250</v>
      </c>
    </row>
    <row r="92" spans="1:11" x14ac:dyDescent="0.25">
      <c r="C92" s="2" t="s">
        <v>251</v>
      </c>
    </row>
    <row r="93" spans="1:11" x14ac:dyDescent="0.25">
      <c r="C93" s="58" t="s">
        <v>252</v>
      </c>
      <c r="D93" s="59"/>
      <c r="E93" s="59"/>
      <c r="F93" s="59"/>
      <c r="G93" s="59"/>
      <c r="H93" s="59"/>
      <c r="I93" s="59"/>
      <c r="J93" s="59"/>
      <c r="K93" s="59"/>
    </row>
    <row r="94" spans="1:11" x14ac:dyDescent="0.25">
      <c r="C94" s="58" t="s">
        <v>253</v>
      </c>
      <c r="D94" s="59"/>
      <c r="E94" s="59"/>
      <c r="F94" s="59"/>
      <c r="G94" s="59"/>
      <c r="H94" s="59"/>
      <c r="I94" s="59"/>
      <c r="J94" s="59"/>
      <c r="K94" s="59"/>
    </row>
    <row r="95" spans="1:11" x14ac:dyDescent="0.25">
      <c r="C95" s="2" t="s">
        <v>254</v>
      </c>
    </row>
    <row r="97" spans="3:5" ht="16.5" thickBot="1" x14ac:dyDescent="0.3">
      <c r="C97" s="60" t="s">
        <v>255</v>
      </c>
      <c r="D97" s="61"/>
    </row>
    <row r="98" spans="3:5" ht="38.25" x14ac:dyDescent="0.25">
      <c r="C98" s="62" t="s">
        <v>256</v>
      </c>
      <c r="D98" s="63" t="s">
        <v>257</v>
      </c>
      <c r="E98" s="64" t="s">
        <v>258</v>
      </c>
    </row>
    <row r="99" spans="3:5" x14ac:dyDescent="0.25">
      <c r="C99" s="65" t="s">
        <v>259</v>
      </c>
      <c r="D99" s="66">
        <v>10.039999999999999</v>
      </c>
      <c r="E99" s="66">
        <v>10.039999999999999</v>
      </c>
    </row>
    <row r="100" spans="3:5" x14ac:dyDescent="0.25">
      <c r="C100" s="65" t="s">
        <v>260</v>
      </c>
      <c r="D100" s="66">
        <v>10.039999999999999</v>
      </c>
      <c r="E100" s="66">
        <v>10.039999999999999</v>
      </c>
    </row>
    <row r="101" spans="3:5" x14ac:dyDescent="0.25">
      <c r="C101" s="65" t="s">
        <v>261</v>
      </c>
      <c r="D101" s="66">
        <v>10.039999999999999</v>
      </c>
      <c r="E101" s="66">
        <v>10.039999999999999</v>
      </c>
    </row>
    <row r="102" spans="3:5" x14ac:dyDescent="0.25">
      <c r="C102" s="65" t="s">
        <v>262</v>
      </c>
      <c r="D102" s="66">
        <v>10.039999999999999</v>
      </c>
      <c r="E102" s="66">
        <v>10.039999999999999</v>
      </c>
    </row>
    <row r="103" spans="3:5" x14ac:dyDescent="0.25">
      <c r="C103" s="67"/>
      <c r="D103" s="68"/>
      <c r="E103" s="68"/>
    </row>
    <row r="104" spans="3:5" x14ac:dyDescent="0.25">
      <c r="C104" s="67" t="s">
        <v>263</v>
      </c>
      <c r="D104" s="68"/>
      <c r="E104" s="68"/>
    </row>
    <row r="106" spans="3:5" ht="14.25" thickBot="1" x14ac:dyDescent="0.3">
      <c r="C106" s="69" t="s">
        <v>264</v>
      </c>
      <c r="D106" s="69"/>
      <c r="E106" s="69"/>
    </row>
    <row r="107" spans="3:5" x14ac:dyDescent="0.25">
      <c r="C107" s="70" t="s">
        <v>256</v>
      </c>
      <c r="D107" s="71" t="s">
        <v>265</v>
      </c>
      <c r="E107" s="72"/>
    </row>
    <row r="108" spans="3:5" x14ac:dyDescent="0.25">
      <c r="C108" s="73"/>
      <c r="D108" s="74" t="s">
        <v>266</v>
      </c>
      <c r="E108" s="75" t="s">
        <v>267</v>
      </c>
    </row>
    <row r="109" spans="3:5" x14ac:dyDescent="0.25">
      <c r="C109" s="76" t="s">
        <v>260</v>
      </c>
      <c r="D109" s="77" t="s">
        <v>268</v>
      </c>
      <c r="E109" s="78" t="s">
        <v>268</v>
      </c>
    </row>
    <row r="110" spans="3:5" ht="14.25" thickBot="1" x14ac:dyDescent="0.3">
      <c r="C110" s="79" t="s">
        <v>262</v>
      </c>
      <c r="D110" s="80" t="s">
        <v>268</v>
      </c>
      <c r="E110" s="81" t="s">
        <v>268</v>
      </c>
    </row>
    <row r="111" spans="3:5" ht="14.25" thickBot="1" x14ac:dyDescent="0.3">
      <c r="C111" s="82"/>
      <c r="D111" s="82"/>
      <c r="E111" s="82"/>
    </row>
    <row r="112" spans="3:5" ht="14.25" thickBot="1" x14ac:dyDescent="0.3">
      <c r="C112" s="83" t="s">
        <v>269</v>
      </c>
      <c r="D112" s="84">
        <v>0</v>
      </c>
      <c r="E112" s="85"/>
    </row>
    <row r="114" spans="3:3" ht="15" x14ac:dyDescent="0.25">
      <c r="C114" s="86" t="s">
        <v>270</v>
      </c>
    </row>
    <row r="115" spans="3:3" ht="15" x14ac:dyDescent="0.25">
      <c r="C115" s="86" t="s">
        <v>271</v>
      </c>
    </row>
    <row r="116" spans="3:3" ht="15" x14ac:dyDescent="0.25">
      <c r="C116" s="86" t="s">
        <v>272</v>
      </c>
    </row>
    <row r="117" spans="3:3" ht="15" x14ac:dyDescent="0.25">
      <c r="C117" s="87" t="s">
        <v>273</v>
      </c>
    </row>
    <row r="118" spans="3:3" ht="15" x14ac:dyDescent="0.25">
      <c r="C118" s="87" t="s">
        <v>274</v>
      </c>
    </row>
    <row r="119" spans="3:3" ht="15" x14ac:dyDescent="0.25">
      <c r="C119" s="87" t="s">
        <v>275</v>
      </c>
    </row>
    <row r="120" spans="3:3" ht="15" x14ac:dyDescent="0.25">
      <c r="C120" s="87" t="s">
        <v>276</v>
      </c>
    </row>
    <row r="121" spans="3:3" ht="15" x14ac:dyDescent="0.25">
      <c r="C121" s="87" t="s">
        <v>277</v>
      </c>
    </row>
    <row r="122" spans="3:3" ht="15" x14ac:dyDescent="0.25">
      <c r="C122" s="87" t="s">
        <v>278</v>
      </c>
    </row>
    <row r="123" spans="3:3" ht="15" x14ac:dyDescent="0.25">
      <c r="C123" s="86" t="s">
        <v>279</v>
      </c>
    </row>
    <row r="124" spans="3:3" ht="15" x14ac:dyDescent="0.25">
      <c r="C124" s="86" t="s">
        <v>280</v>
      </c>
    </row>
    <row r="125" spans="3:3" ht="15" x14ac:dyDescent="0.25">
      <c r="C125" s="87" t="s">
        <v>281</v>
      </c>
    </row>
    <row r="126" spans="3:3" ht="15" x14ac:dyDescent="0.25">
      <c r="C126" s="86" t="s">
        <v>282</v>
      </c>
    </row>
    <row r="127" spans="3:3" ht="15" x14ac:dyDescent="0.25">
      <c r="C127" s="87" t="s">
        <v>283</v>
      </c>
    </row>
    <row r="128" spans="3:3" ht="15" x14ac:dyDescent="0.25">
      <c r="C128" s="87" t="s">
        <v>284</v>
      </c>
    </row>
    <row r="130" spans="3:3" x14ac:dyDescent="0.25">
      <c r="C130" s="88" t="s">
        <v>285</v>
      </c>
    </row>
    <row r="132" spans="3:3" ht="15" x14ac:dyDescent="0.25">
      <c r="C132"/>
    </row>
    <row r="155" spans="3:7" ht="1.5" customHeight="1" x14ac:dyDescent="0.25"/>
    <row r="156" spans="3:7" ht="30.75" customHeight="1" thickBot="1" x14ac:dyDescent="0.3">
      <c r="C156" s="89" t="s">
        <v>286</v>
      </c>
      <c r="D156" s="90"/>
      <c r="E156" s="90"/>
      <c r="F156" s="90"/>
      <c r="G156" s="91"/>
    </row>
    <row r="157" spans="3:7" ht="54.75" customHeight="1" thickBot="1" x14ac:dyDescent="0.3">
      <c r="C157" s="92" t="s">
        <v>287</v>
      </c>
      <c r="D157" s="93"/>
      <c r="E157" s="93"/>
      <c r="F157" s="93"/>
      <c r="G157" s="94"/>
    </row>
    <row r="158" spans="3:7" x14ac:dyDescent="0.25">
      <c r="C158" s="95"/>
      <c r="D158" s="96"/>
      <c r="E158" s="96"/>
      <c r="F158" s="97"/>
      <c r="G158" s="98"/>
    </row>
    <row r="159" spans="3:7" x14ac:dyDescent="0.25">
      <c r="C159" s="95"/>
      <c r="D159" s="96"/>
      <c r="E159" s="96"/>
      <c r="F159" s="97"/>
      <c r="G159" s="98"/>
    </row>
    <row r="160" spans="3:7" x14ac:dyDescent="0.25">
      <c r="C160" s="95"/>
      <c r="D160" s="96"/>
      <c r="E160" s="96"/>
      <c r="F160" s="97"/>
      <c r="G160" s="98"/>
    </row>
    <row r="161" spans="3:7" x14ac:dyDescent="0.25">
      <c r="C161" s="95"/>
      <c r="D161" s="96"/>
      <c r="E161" s="96"/>
      <c r="F161" s="97"/>
      <c r="G161" s="98"/>
    </row>
    <row r="162" spans="3:7" x14ac:dyDescent="0.25">
      <c r="C162" s="95"/>
      <c r="D162" s="96"/>
      <c r="E162" s="96"/>
      <c r="F162" s="97"/>
      <c r="G162" s="98"/>
    </row>
    <row r="163" spans="3:7" x14ac:dyDescent="0.25">
      <c r="C163" s="95"/>
      <c r="D163" s="96"/>
      <c r="E163" s="96"/>
      <c r="F163" s="97"/>
      <c r="G163" s="98"/>
    </row>
    <row r="164" spans="3:7" x14ac:dyDescent="0.25">
      <c r="C164" s="95"/>
      <c r="D164" s="96"/>
      <c r="E164" s="96"/>
      <c r="F164" s="97"/>
      <c r="G164" s="98"/>
    </row>
    <row r="165" spans="3:7" x14ac:dyDescent="0.25">
      <c r="C165" s="95"/>
      <c r="D165" s="96"/>
      <c r="E165" s="96"/>
      <c r="F165" s="97"/>
      <c r="G165" s="98"/>
    </row>
    <row r="166" spans="3:7" x14ac:dyDescent="0.25">
      <c r="C166" s="95"/>
      <c r="D166" s="96"/>
      <c r="E166" s="96"/>
      <c r="F166" s="97"/>
      <c r="G166" s="98"/>
    </row>
    <row r="167" spans="3:7" x14ac:dyDescent="0.25">
      <c r="C167" s="95"/>
      <c r="D167" s="96"/>
      <c r="E167" s="96"/>
      <c r="F167" s="97"/>
      <c r="G167" s="98"/>
    </row>
    <row r="168" spans="3:7" x14ac:dyDescent="0.25">
      <c r="C168" s="95"/>
      <c r="D168" s="96"/>
      <c r="E168" s="96"/>
      <c r="F168" s="97"/>
      <c r="G168" s="98"/>
    </row>
    <row r="169" spans="3:7" x14ac:dyDescent="0.25">
      <c r="C169" s="95"/>
      <c r="D169" s="96"/>
      <c r="E169" s="96"/>
      <c r="F169" s="97"/>
      <c r="G169" s="98"/>
    </row>
    <row r="170" spans="3:7" x14ac:dyDescent="0.25">
      <c r="C170" s="95"/>
      <c r="D170" s="96"/>
      <c r="E170" s="96"/>
      <c r="F170" s="97"/>
      <c r="G170" s="98"/>
    </row>
    <row r="171" spans="3:7" x14ac:dyDescent="0.25">
      <c r="C171" s="95"/>
      <c r="D171" s="96"/>
      <c r="E171" s="96"/>
      <c r="F171" s="97"/>
      <c r="G171" s="98"/>
    </row>
    <row r="172" spans="3:7" x14ac:dyDescent="0.25">
      <c r="C172" s="95"/>
      <c r="D172" s="96"/>
      <c r="E172" s="96"/>
      <c r="F172" s="97"/>
      <c r="G172" s="98"/>
    </row>
    <row r="173" spans="3:7" x14ac:dyDescent="0.25">
      <c r="C173" s="95"/>
      <c r="D173" s="96"/>
      <c r="E173" s="96"/>
      <c r="F173" s="97"/>
      <c r="G173" s="98"/>
    </row>
    <row r="174" spans="3:7" x14ac:dyDescent="0.25">
      <c r="C174" s="95"/>
      <c r="D174" s="96"/>
      <c r="E174" s="96"/>
      <c r="F174" s="97"/>
      <c r="G174" s="98"/>
    </row>
    <row r="175" spans="3:7" x14ac:dyDescent="0.25">
      <c r="C175" s="95"/>
      <c r="D175" s="96"/>
      <c r="E175" s="96"/>
      <c r="F175" s="97"/>
      <c r="G175" s="98"/>
    </row>
    <row r="176" spans="3:7" x14ac:dyDescent="0.25">
      <c r="C176" s="95"/>
      <c r="D176" s="96"/>
      <c r="E176" s="96"/>
      <c r="F176" s="97"/>
      <c r="G176" s="98"/>
    </row>
    <row r="177" spans="3:7" x14ac:dyDescent="0.25">
      <c r="C177" s="95"/>
      <c r="D177" s="96"/>
      <c r="E177" s="96"/>
      <c r="F177" s="97"/>
      <c r="G177" s="98"/>
    </row>
    <row r="178" spans="3:7" x14ac:dyDescent="0.25">
      <c r="C178" s="95"/>
      <c r="D178" s="96"/>
      <c r="E178" s="96"/>
      <c r="F178" s="97"/>
      <c r="G178" s="98"/>
    </row>
    <row r="179" spans="3:7" x14ac:dyDescent="0.25">
      <c r="C179" s="95"/>
      <c r="D179" s="96"/>
      <c r="E179" s="96"/>
      <c r="F179" s="97"/>
      <c r="G179" s="98"/>
    </row>
    <row r="180" spans="3:7" x14ac:dyDescent="0.25">
      <c r="C180" s="95"/>
      <c r="D180" s="96"/>
      <c r="E180" s="96"/>
      <c r="F180" s="97"/>
      <c r="G180" s="98"/>
    </row>
    <row r="181" spans="3:7" x14ac:dyDescent="0.25">
      <c r="C181" s="95"/>
      <c r="D181" s="96"/>
      <c r="E181" s="96"/>
      <c r="F181" s="97"/>
      <c r="G181" s="98"/>
    </row>
    <row r="182" spans="3:7" x14ac:dyDescent="0.25">
      <c r="C182" s="95"/>
      <c r="D182" s="96"/>
      <c r="E182" s="96"/>
      <c r="F182" s="97"/>
      <c r="G182" s="98"/>
    </row>
    <row r="183" spans="3:7" x14ac:dyDescent="0.25">
      <c r="F183" s="2"/>
      <c r="G183" s="2"/>
    </row>
    <row r="184" spans="3:7" x14ac:dyDescent="0.25">
      <c r="F184" s="2"/>
      <c r="G184" s="2"/>
    </row>
  </sheetData>
  <mergeCells count="8">
    <mergeCell ref="C156:G156"/>
    <mergeCell ref="C157:G157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XDO_?FINAL_ISIN?18?</vt:lpstr>
      <vt:lpstr>XDO_?FINAL_ISIN?19?</vt:lpstr>
      <vt:lpstr>XDO_?FINAL_ISIN?20?</vt:lpstr>
      <vt:lpstr>XDO_?FINAL_MV?18?</vt:lpstr>
      <vt:lpstr>XDO_?FINAL_MV?19?</vt:lpstr>
      <vt:lpstr>XDO_?FINAL_MV?20?</vt:lpstr>
      <vt:lpstr>XDO_?FINAL_NAME?18?</vt:lpstr>
      <vt:lpstr>XDO_?FINAL_NAME?19?</vt:lpstr>
      <vt:lpstr>XDO_?FINAL_NAME?20?</vt:lpstr>
      <vt:lpstr>XDO_?FINAL_PER_NET?18?</vt:lpstr>
      <vt:lpstr>XDO_?FINAL_PER_NET?19?</vt:lpstr>
      <vt:lpstr>XDO_?FINAL_PER_NET?20?</vt:lpstr>
      <vt:lpstr>XDO_?FINAL_QUANTITE?18?</vt:lpstr>
      <vt:lpstr>XDO_?FINAL_QUANTITE?19?</vt:lpstr>
      <vt:lpstr>XDO_?FINAL_QUANTITE?20?</vt:lpstr>
      <vt:lpstr>XDO_?NAMCNAME?6?</vt:lpstr>
      <vt:lpstr>XDO_?NOVAL?18?</vt:lpstr>
      <vt:lpstr>XDO_?NOVAL?19?</vt:lpstr>
      <vt:lpstr>XDO_?NOVAL?20?</vt:lpstr>
      <vt:lpstr>XDO_?NPTF?6?</vt:lpstr>
      <vt:lpstr>XDO_?RATING?18?</vt:lpstr>
      <vt:lpstr>XDO_?RATING?19?</vt:lpstr>
      <vt:lpstr>XDO_?RATING?20?</vt:lpstr>
      <vt:lpstr>XDO_?REMARKS?18?</vt:lpstr>
      <vt:lpstr>XDO_?REMARKS?19?</vt:lpstr>
      <vt:lpstr>XDO_?REMARKS?20?</vt:lpstr>
      <vt:lpstr>XDO_?TITL?6?</vt:lpstr>
      <vt:lpstr>XDO_?YTM?18?</vt:lpstr>
      <vt:lpstr>XDO_?YTM?19?</vt:lpstr>
      <vt:lpstr>XDO_?YTM?20?</vt:lpstr>
      <vt:lpstr>XDO_GROUP_?G_2?6?</vt:lpstr>
      <vt:lpstr>XDO_GROUP_?G_3?6?</vt:lpstr>
      <vt:lpstr>XDO_GROUP_?G_4?18?</vt:lpstr>
      <vt:lpstr>XDO_GROUP_?G_4?19?</vt:lpstr>
      <vt:lpstr>XDO_GROUP_?G_4?20?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2025-12-05T11:19:09Z</dcterms:created>
  <dcterms:modified xsi:type="dcterms:W3CDTF">2025-12-05T11:19:10Z</dcterms:modified>
</cp:coreProperties>
</file>