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Nov 2025\Monthly 30-Nov-2025\Final\"/>
    </mc:Choice>
  </mc:AlternateContent>
  <xr:revisionPtr revIDLastSave="0" documentId="8_{13B1065F-3B9D-4182-8C81-605D93173653}" xr6:coauthVersionLast="47" xr6:coauthVersionMax="47" xr10:uidLastSave="{00000000-0000-0000-0000-000000000000}"/>
  <bookViews>
    <workbookView xWindow="-120" yWindow="-120" windowWidth="29040" windowHeight="15720" xr2:uid="{AEA47173-A705-412B-8D34-C525F7E68236}"/>
  </bookViews>
  <sheets>
    <sheet name="HLM" sheetId="1" r:id="rId1"/>
  </sheets>
  <externalReferences>
    <externalReference r:id="rId2"/>
  </externalReferences>
  <definedNames>
    <definedName name="XDO_?CLASS_3?4?">HLM!$C$11:$C$50</definedName>
    <definedName name="XDO_?FINAL_ISIN?12?">HLM!$D$13:$D$50</definedName>
    <definedName name="XDO_?FINAL_ISIN?13?">HLM!$D$13:$D$55</definedName>
    <definedName name="XDO_?FINAL_ISIN?14?">HLM!$D$13:$D$59</definedName>
    <definedName name="XDO_?FINAL_MV?12?">HLM!$G$13:$G$50</definedName>
    <definedName name="XDO_?FINAL_MV?13?">HLM!$G$13:$G$55</definedName>
    <definedName name="XDO_?FINAL_MV?14?">HLM!$G$13:$G$59</definedName>
    <definedName name="XDO_?FINAL_NAME?12?">HLM!$C$13:$C$50</definedName>
    <definedName name="XDO_?FINAL_NAME?13?">HLM!$C$13:$C$55</definedName>
    <definedName name="XDO_?FINAL_NAME?14?">HLM!$C$13:$C$59</definedName>
    <definedName name="XDO_?FINAL_PER_NET?12?">HLM!$H$13:$H$50</definedName>
    <definedName name="XDO_?FINAL_PER_NET?13?">HLM!$H$13:$H$55</definedName>
    <definedName name="XDO_?FINAL_PER_NET?14?">HLM!$H$13:$H$59</definedName>
    <definedName name="XDO_?FINAL_QUANTITE?12?">HLM!$F$13:$F$50</definedName>
    <definedName name="XDO_?FINAL_QUANTITE?13?">HLM!$F$13:$F$55</definedName>
    <definedName name="XDO_?FINAL_QUANTITE?14?">HLM!$F$13:$F$59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?5?">#REF!</definedName>
    <definedName name="XDO_?NAMC?6?">[1]HSCF!#REF!</definedName>
    <definedName name="XDO_?NAMCNAME?4?">HLM!$C$2:$C$50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NPTF?5?">#REF!</definedName>
    <definedName name="XDO_?NNPTF?6?">[1]HSCF!#REF!</definedName>
    <definedName name="XDO_?NOVAL?12?">HLM!$B$13:$B$50</definedName>
    <definedName name="XDO_?NOVAL?13?">HLM!$B$13:$B$55</definedName>
    <definedName name="XDO_?NOVAL?14?">HLM!$B$13:$B$59</definedName>
    <definedName name="XDO_?NPTF?4?">HLM!$D$2:$D$50</definedName>
    <definedName name="XDO_?RATING?12?">HLM!$E$13:$E$50</definedName>
    <definedName name="XDO_?RATING?13?">HLM!$E$13:$E$55</definedName>
    <definedName name="XDO_?RATING?14?">HLM!$E$13:$E$59</definedName>
    <definedName name="XDO_?REMARKS?12?">HLM!$K$13:$K$50</definedName>
    <definedName name="XDO_?REMARKS?13?">HLM!$K$13:$K$55</definedName>
    <definedName name="XDO_?REMARKS?14?">HLM!$K$13:$K$59</definedName>
    <definedName name="XDO_?TITL?4?">HLM!$A$11:$A$50</definedName>
    <definedName name="XDO_?YTM?12?">HLM!$I$13:$I$50</definedName>
    <definedName name="XDO_?YTM?13?">HLM!$I$13:$I$55</definedName>
    <definedName name="XDO_?YTM?14?">HLM!$I$13:$I$59</definedName>
    <definedName name="XDO_GROUP_?G_2?4?">HLM!$2:$76</definedName>
    <definedName name="XDO_GROUP_?G_3?4?">HLM!$11:$76</definedName>
    <definedName name="XDO_GROUP_?G_4?11?">[1]HFSF!#REF!</definedName>
    <definedName name="XDO_GROUP_?G_4?12?">HLM!$B$13:$IV$50</definedName>
    <definedName name="XDO_GROUP_?G_4?13?">HLM!$B$55:$IV$55</definedName>
    <definedName name="XDO_GROUP_?G_4?14?">HLM!$B$59:$IV$59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" l="1"/>
</calcChain>
</file>

<file path=xl/sharedStrings.xml><?xml version="1.0" encoding="utf-8"?>
<sst xmlns="http://schemas.openxmlformats.org/spreadsheetml/2006/main" count="273" uniqueCount="238">
  <si>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</si>
  <si>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</si>
  <si>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</si>
  <si>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</si>
  <si>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</si>
  <si>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</si>
  <si>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</si>
  <si>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</si>
  <si>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</si>
  <si>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</si>
  <si>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</si>
  <si>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</si>
  <si>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</si>
  <si>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</si>
  <si>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</si>
  <si>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</si>
  <si>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</si>
  <si>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</si>
  <si>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ICICI Bank Ltd.</t>
  </si>
  <si>
    <t>INE090A01021</t>
  </si>
  <si>
    <t>Reliance Industries Ltd.</t>
  </si>
  <si>
    <t>INE002A01018</t>
  </si>
  <si>
    <t>Petroleum Products</t>
  </si>
  <si>
    <t>100012</t>
  </si>
  <si>
    <t>Adani Ports and Special Economic Zone Ltd.</t>
  </si>
  <si>
    <t>INE742F01042</t>
  </si>
  <si>
    <t>Transport Infrastructure</t>
  </si>
  <si>
    <t>100006</t>
  </si>
  <si>
    <t>Eternal Ltd.</t>
  </si>
  <si>
    <t>INE758T01015</t>
  </si>
  <si>
    <t>Retailing</t>
  </si>
  <si>
    <t>101313</t>
  </si>
  <si>
    <t>Bharti Airtel Ltd.</t>
  </si>
  <si>
    <t>INE397D01024</t>
  </si>
  <si>
    <t>Telecom - Services</t>
  </si>
  <si>
    <t>101396</t>
  </si>
  <si>
    <t>Hindustan Petroleum Corporation Ltd.</t>
  </si>
  <si>
    <t>INE094A01015</t>
  </si>
  <si>
    <t>100032</t>
  </si>
  <si>
    <t>One 97 Communications Ltd.</t>
  </si>
  <si>
    <t>INE982J01020</t>
  </si>
  <si>
    <t>Financial Technology (Fintech)</t>
  </si>
  <si>
    <t>100010</t>
  </si>
  <si>
    <t>Bajaj Finance Ltd.</t>
  </si>
  <si>
    <t>INE296A01032</t>
  </si>
  <si>
    <t>Finance</t>
  </si>
  <si>
    <t>100003</t>
  </si>
  <si>
    <t>Bharat Electronics Ltd.</t>
  </si>
  <si>
    <t>INE263A01024</t>
  </si>
  <si>
    <t>Aerospace &amp; Defense</t>
  </si>
  <si>
    <t>100161</t>
  </si>
  <si>
    <t>Hero MotoCorp Ltd.</t>
  </si>
  <si>
    <t>INE158A01026</t>
  </si>
  <si>
    <t>Automobiles</t>
  </si>
  <si>
    <t>100022</t>
  </si>
  <si>
    <t>Marico Ltd.</t>
  </si>
  <si>
    <t>INE196A01026</t>
  </si>
  <si>
    <t>Agricultural Food &amp; other Products</t>
  </si>
  <si>
    <t>100108</t>
  </si>
  <si>
    <t>Muthoot Finance Ltd.</t>
  </si>
  <si>
    <t>INE414G01012</t>
  </si>
  <si>
    <t>100222</t>
  </si>
  <si>
    <t>The Phoenix Mills Ltd.</t>
  </si>
  <si>
    <t>INE211B01039</t>
  </si>
  <si>
    <t>Realty</t>
  </si>
  <si>
    <t>102449</t>
  </si>
  <si>
    <t>Kotak Mahindra Bank Ltd.</t>
  </si>
  <si>
    <t>INE237A01028</t>
  </si>
  <si>
    <t>101390</t>
  </si>
  <si>
    <t>Larsen &amp; Toubro Ltd.</t>
  </si>
  <si>
    <t>INE018A01030</t>
  </si>
  <si>
    <t>Construction</t>
  </si>
  <si>
    <t>100234</t>
  </si>
  <si>
    <t>Multi Commodity Exchange of India Ltd.</t>
  </si>
  <si>
    <t>INE745G01035</t>
  </si>
  <si>
    <t>Capital Markets</t>
  </si>
  <si>
    <t>100195</t>
  </si>
  <si>
    <t>Cummins India Ltd.</t>
  </si>
  <si>
    <t>INE298A01020</t>
  </si>
  <si>
    <t>Industrial Products</t>
  </si>
  <si>
    <t>100148</t>
  </si>
  <si>
    <t>State Bank of India</t>
  </si>
  <si>
    <t>INE062A01020</t>
  </si>
  <si>
    <t>100037</t>
  </si>
  <si>
    <t>Hitachi Energy India Ltd.</t>
  </si>
  <si>
    <t>INE07Y701011</t>
  </si>
  <si>
    <t>Electrical Equipment</t>
  </si>
  <si>
    <t>100830</t>
  </si>
  <si>
    <t>PB Fintech Ltd.</t>
  </si>
  <si>
    <t>INE417T01026</t>
  </si>
  <si>
    <t>100181</t>
  </si>
  <si>
    <t>KPIT Technologies Ltd.</t>
  </si>
  <si>
    <t>INE04I401011</t>
  </si>
  <si>
    <t>IT - Software</t>
  </si>
  <si>
    <t>100382</t>
  </si>
  <si>
    <t>HDFC Asset Management Co. Ltd.</t>
  </si>
  <si>
    <t>INE127D01025</t>
  </si>
  <si>
    <t>100632</t>
  </si>
  <si>
    <t>Motilal Oswal Financial Services Ltd.</t>
  </si>
  <si>
    <t>INE338I01027</t>
  </si>
  <si>
    <t>100024</t>
  </si>
  <si>
    <t>Vishal Mega Mart Ltd.</t>
  </si>
  <si>
    <t>INE01EA01019</t>
  </si>
  <si>
    <t>100814</t>
  </si>
  <si>
    <t>Interglobe Aviation Ltd.</t>
  </si>
  <si>
    <t>INE646L01027</t>
  </si>
  <si>
    <t>Transport Services</t>
  </si>
  <si>
    <t>101623</t>
  </si>
  <si>
    <t>Fortis Healthcare Ltd.</t>
  </si>
  <si>
    <t>INE061F01013</t>
  </si>
  <si>
    <t>Healthcare Services</t>
  </si>
  <si>
    <t>100816</t>
  </si>
  <si>
    <t>Swiggy Ltd.</t>
  </si>
  <si>
    <t>INE00H001014</t>
  </si>
  <si>
    <t>100114</t>
  </si>
  <si>
    <t>UNO Minda Ltd.</t>
  </si>
  <si>
    <t>INE405E01023</t>
  </si>
  <si>
    <t>Auto Components</t>
  </si>
  <si>
    <t>100706</t>
  </si>
  <si>
    <t>Apollo Hospitals Enterprise Ltd.</t>
  </si>
  <si>
    <t>INE437A01024</t>
  </si>
  <si>
    <t>100095</t>
  </si>
  <si>
    <t>Indian Oil Corporation Ltd.</t>
  </si>
  <si>
    <t>INE242A01010</t>
  </si>
  <si>
    <t>100682</t>
  </si>
  <si>
    <t>LG Electronics India Ltd.</t>
  </si>
  <si>
    <t>INE324D01010</t>
  </si>
  <si>
    <t>Consumer Durables</t>
  </si>
  <si>
    <t>100089</t>
  </si>
  <si>
    <t>Physicswallah Ltd.</t>
  </si>
  <si>
    <t>INE0LP301011</t>
  </si>
  <si>
    <t>Other Consumer Services</t>
  </si>
  <si>
    <t>100120</t>
  </si>
  <si>
    <t>Torrent Pharmaceuticals Ltd.</t>
  </si>
  <si>
    <t>INE685A01028</t>
  </si>
  <si>
    <t>Pharmaceuticals &amp; Biotechnology</t>
  </si>
  <si>
    <t>100182</t>
  </si>
  <si>
    <t>The Indian Hotels Company Ltd.</t>
  </si>
  <si>
    <t>INE053A01029</t>
  </si>
  <si>
    <t>Leisure Services</t>
  </si>
  <si>
    <t>100872</t>
  </si>
  <si>
    <t>Siemens Energy India Ltd.</t>
  </si>
  <si>
    <t>INE1NPP01017</t>
  </si>
  <si>
    <t>100150</t>
  </si>
  <si>
    <t>APL Apollo Tubes Ltd.</t>
  </si>
  <si>
    <t>INE702C01027</t>
  </si>
  <si>
    <t>100565</t>
  </si>
  <si>
    <t>Nippon Life India Asset Management Ltd.</t>
  </si>
  <si>
    <t>INE298J01013</t>
  </si>
  <si>
    <t>100773</t>
  </si>
  <si>
    <t>DLF Ltd.</t>
  </si>
  <si>
    <t>INE271C01023</t>
  </si>
  <si>
    <t>100283</t>
  </si>
  <si>
    <t>Shriram Finance Ltd.</t>
  </si>
  <si>
    <t>INE721A01047</t>
  </si>
  <si>
    <t>101121</t>
  </si>
  <si>
    <t>K.P.R. Mill Ltd.</t>
  </si>
  <si>
    <t>INE930H01031</t>
  </si>
  <si>
    <t>Textiles &amp; Apparels</t>
  </si>
  <si>
    <t>Apar Industries Ltd.</t>
  </si>
  <si>
    <t>INE372A01015</t>
  </si>
  <si>
    <t>360 ONE WAM Ltd.</t>
  </si>
  <si>
    <t>INE466L01038</t>
  </si>
  <si>
    <t>Varun Beverages Ltd.</t>
  </si>
  <si>
    <t>INE200M01039</t>
  </si>
  <si>
    <t>Beverages</t>
  </si>
  <si>
    <t>REC Ltd.</t>
  </si>
  <si>
    <t>INE020B01018</t>
  </si>
  <si>
    <t>212240100</t>
  </si>
  <si>
    <t>ICICI Lombard General Insurance Company Ltd.</t>
  </si>
  <si>
    <t>INE765G01017</t>
  </si>
  <si>
    <t>Insurance</t>
  </si>
  <si>
    <t>NTPC Ltd.</t>
  </si>
  <si>
    <t>INE733E01010</t>
  </si>
  <si>
    <t>Power</t>
  </si>
  <si>
    <t>Schaeffler India Ltd.</t>
  </si>
  <si>
    <t>INE513A01022</t>
  </si>
  <si>
    <t>Aditya Birla Capital Ltd.</t>
  </si>
  <si>
    <t>INE674K01013</t>
  </si>
  <si>
    <t>Adani Energy Solutions Ltd.</t>
  </si>
  <si>
    <t>INE931S01010</t>
  </si>
  <si>
    <t>Bajaj Auto Ltd.</t>
  </si>
  <si>
    <t>INE917I01010</t>
  </si>
  <si>
    <t>ABB India Ltd.</t>
  </si>
  <si>
    <t>INE117A01022</t>
  </si>
  <si>
    <t>Glaxosmithkline Pharmaceuticals Ltd.</t>
  </si>
  <si>
    <t>INE159A01016</t>
  </si>
  <si>
    <t>Power Grid Corporation of India Ltd.</t>
  </si>
  <si>
    <t>INE752E01010</t>
  </si>
  <si>
    <t>Honeywell Automation India Ltd.</t>
  </si>
  <si>
    <t>INE671A01010</t>
  </si>
  <si>
    <t>Industrial Manufacturing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</si>
  <si>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</si>
  <si>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</si>
  <si>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</si>
  <si>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</si>
  <si>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</si>
  <si>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</si>
  <si>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</si>
  <si>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</si>
  <si>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</si>
  <si>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</si>
  <si>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</si>
  <si>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</si>
  <si>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</si>
  <si>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</si>
  <si>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</si>
  <si>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</si>
  <si>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October  31, 2025</t>
  </si>
  <si>
    <t>NAV Rs. per unit as on November  30, 2025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</si>
  <si>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</si>
  <si>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</si>
  <si>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</si>
  <si>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</si>
  <si>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November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</si>
  <si>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</si>
  <si>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</si>
  <si>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</si>
  <si>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</si>
  <si>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</si>
  <si>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</si>
  <si>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November  30, 2025.</t>
  </si>
  <si>
    <t>Investment in Repo in Corporate Debt Securities during the Month ended November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</si>
  <si>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</si>
  <si>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</si>
  <si>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</si>
  <si>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November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</si>
  <si>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</si>
  <si>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November  30, 2025 is Nil.</t>
  </si>
  <si>
    <t>Market Value includes accrued interest (if any)</t>
  </si>
  <si>
    <t>Investments in Credit Default Swap (CDS) during the period/as on November  30, 2025: Nil</t>
  </si>
  <si>
    <t>Total value and percentage of illiquid equity shares: Nil</t>
  </si>
  <si>
    <t>Funds parked in short term deposit(s) during the period / as on November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</si>
  <si>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</si>
  <si>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</si>
  <si>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</si>
  <si>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</si>
  <si>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November 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</si>
</sst>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8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left" wrapText="1"/>
    </xf>
    <xf numFmtId="0" fontId="6" fillId="4" borderId="40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7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4" fontId="4" fillId="0" borderId="45" xfId="1" applyNumberFormat="1" applyFont="1" applyBorder="1"/>
    <xf numFmtId="43" fontId="4" fillId="0" borderId="46" xfId="1" applyFont="1" applyBorder="1"/>
    <xf numFmtId="0" fontId="11" fillId="0" borderId="0" xfId="0" applyFont="1"/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319EF8DD-E63C-451D-A139-CAEC1656500F}"/>
    <cellStyle name="Style 1" xfId="3" xr:uid="{14AE292C-AE10-4709-8646-61BDE99ED7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6</xdr:col>
      <xdr:colOff>1257300</xdr:colOff>
      <xdr:row>120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ABE7CD-DD24-49A2-99FD-C4C9E6F17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240750"/>
          <a:ext cx="9324975" cy="316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Nov%202025\Monthly%2030-Nov-2025\Final\HeliosMF_Monthtly%20Portfolio_30th%20November%202025___.xls" TargetMode="External"/><Relationship Id="rId1" Type="http://schemas.openxmlformats.org/officeDocument/2006/relationships/externalLinkPath" Target="HeliosMF_Monthtly%20Portfolio_30th%20Nov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AEE9-F233-44B2-BC3E-1A7A1B46F0DB}">
  <sheetPr codeName="Sheet14"/>
  <dimension ref="A1:IT122"/>
  <sheetViews>
    <sheetView showGridLines="0" tabSelected="1" zoomScale="90" zoomScaleNormal="90" workbookViewId="0">
      <pane ySplit="6" topLeftCell="A93" activePane="bottomLeft" state="frozen"/>
      <selection pane="bottomLeft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45991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C8" s="37" t="s">
        <v>13</v>
      </c>
      <c r="D8" s="38"/>
      <c r="E8" s="39"/>
      <c r="F8" s="40"/>
      <c r="G8" s="41"/>
      <c r="H8" s="41"/>
      <c r="I8" s="42"/>
      <c r="J8" s="43"/>
      <c r="K8" s="44"/>
    </row>
    <row r="9" spans="1:54" x14ac:dyDescent="0.25">
      <c r="C9" s="45" t="s">
        <v>14</v>
      </c>
      <c r="D9" s="38"/>
      <c r="E9" s="39"/>
      <c r="F9" s="40"/>
      <c r="G9" s="41"/>
      <c r="H9" s="41"/>
      <c r="I9" s="42"/>
      <c r="J9" s="43"/>
      <c r="K9" s="44"/>
    </row>
    <row r="10" spans="1:54" x14ac:dyDescent="0.25">
      <c r="C10" s="29" t="s">
        <v>15</v>
      </c>
      <c r="D10" s="38" t="s">
        <v>16</v>
      </c>
      <c r="E10" s="39" t="s">
        <v>17</v>
      </c>
      <c r="F10" s="40">
        <v>361390</v>
      </c>
      <c r="G10" s="41">
        <v>3641.37</v>
      </c>
      <c r="H10" s="41">
        <v>5.83</v>
      </c>
      <c r="I10" s="42"/>
      <c r="J10" s="43"/>
      <c r="K10" s="44"/>
    </row>
    <row r="11" spans="1:54" x14ac:dyDescent="0.25">
      <c r="A11" s="46"/>
      <c r="B11" s="47"/>
      <c r="C11" s="29" t="s">
        <v>18</v>
      </c>
      <c r="D11" s="38" t="s">
        <v>19</v>
      </c>
      <c r="E11" s="39" t="s">
        <v>17</v>
      </c>
      <c r="F11" s="40">
        <v>241282</v>
      </c>
      <c r="G11" s="41">
        <v>3350.92</v>
      </c>
      <c r="H11" s="41">
        <v>5.37</v>
      </c>
      <c r="I11" s="42"/>
      <c r="J11" s="43"/>
      <c r="K11" s="44"/>
    </row>
    <row r="12" spans="1:54" x14ac:dyDescent="0.25">
      <c r="C12" s="29" t="s">
        <v>20</v>
      </c>
      <c r="D12" s="38" t="s">
        <v>21</v>
      </c>
      <c r="E12" s="39" t="s">
        <v>22</v>
      </c>
      <c r="F12" s="40">
        <v>193673</v>
      </c>
      <c r="G12" s="41">
        <v>3035.82</v>
      </c>
      <c r="H12" s="41">
        <v>4.8600000000000003</v>
      </c>
      <c r="I12" s="42"/>
      <c r="J12" s="43"/>
      <c r="K12" s="44"/>
    </row>
    <row r="13" spans="1:54" x14ac:dyDescent="0.25">
      <c r="B13" s="1" t="s">
        <v>23</v>
      </c>
      <c r="C13" s="29" t="s">
        <v>24</v>
      </c>
      <c r="D13" s="38" t="s">
        <v>25</v>
      </c>
      <c r="E13" s="39" t="s">
        <v>26</v>
      </c>
      <c r="F13" s="40">
        <v>160907</v>
      </c>
      <c r="G13" s="41">
        <v>2440.8000000000002</v>
      </c>
      <c r="H13" s="41">
        <v>3.91</v>
      </c>
      <c r="I13" s="42"/>
      <c r="J13" s="43"/>
      <c r="K13" s="44"/>
    </row>
    <row r="14" spans="1:54" x14ac:dyDescent="0.25">
      <c r="B14" s="1" t="s">
        <v>27</v>
      </c>
      <c r="C14" s="29" t="s">
        <v>28</v>
      </c>
      <c r="D14" s="38" t="s">
        <v>29</v>
      </c>
      <c r="E14" s="39" t="s">
        <v>30</v>
      </c>
      <c r="F14" s="40">
        <v>801439</v>
      </c>
      <c r="G14" s="41">
        <v>2405.12</v>
      </c>
      <c r="H14" s="41">
        <v>3.85</v>
      </c>
      <c r="I14" s="42"/>
      <c r="J14" s="43"/>
      <c r="K14" s="44"/>
    </row>
    <row r="15" spans="1:54" x14ac:dyDescent="0.25">
      <c r="B15" s="1" t="s">
        <v>31</v>
      </c>
      <c r="C15" s="29" t="s">
        <v>32</v>
      </c>
      <c r="D15" s="38" t="s">
        <v>33</v>
      </c>
      <c r="E15" s="39" t="s">
        <v>34</v>
      </c>
      <c r="F15" s="40">
        <v>87475</v>
      </c>
      <c r="G15" s="41">
        <v>1838.37</v>
      </c>
      <c r="H15" s="41">
        <v>2.94</v>
      </c>
      <c r="I15" s="42"/>
      <c r="J15" s="43"/>
      <c r="K15" s="44"/>
    </row>
    <row r="16" spans="1:54" x14ac:dyDescent="0.25">
      <c r="B16" s="1" t="s">
        <v>35</v>
      </c>
      <c r="C16" s="29" t="s">
        <v>36</v>
      </c>
      <c r="D16" s="38" t="s">
        <v>37</v>
      </c>
      <c r="E16" s="39" t="s">
        <v>22</v>
      </c>
      <c r="F16" s="40">
        <v>386827</v>
      </c>
      <c r="G16" s="41">
        <v>1769.73</v>
      </c>
      <c r="H16" s="41">
        <v>2.83</v>
      </c>
      <c r="I16" s="42"/>
      <c r="J16" s="43"/>
      <c r="K16" s="44"/>
    </row>
    <row r="17" spans="2:11" x14ac:dyDescent="0.25">
      <c r="B17" s="1" t="s">
        <v>38</v>
      </c>
      <c r="C17" s="29" t="s">
        <v>39</v>
      </c>
      <c r="D17" s="38" t="s">
        <v>40</v>
      </c>
      <c r="E17" s="39" t="s">
        <v>41</v>
      </c>
      <c r="F17" s="40">
        <v>129207</v>
      </c>
      <c r="G17" s="41">
        <v>1706.31</v>
      </c>
      <c r="H17" s="41">
        <v>2.73</v>
      </c>
      <c r="I17" s="42"/>
      <c r="J17" s="43"/>
      <c r="K17" s="44"/>
    </row>
    <row r="18" spans="2:11" x14ac:dyDescent="0.25">
      <c r="B18" s="1" t="s">
        <v>42</v>
      </c>
      <c r="C18" s="29" t="s">
        <v>43</v>
      </c>
      <c r="D18" s="38" t="s">
        <v>44</v>
      </c>
      <c r="E18" s="39" t="s">
        <v>45</v>
      </c>
      <c r="F18" s="40">
        <v>161770</v>
      </c>
      <c r="G18" s="41">
        <v>1678.36</v>
      </c>
      <c r="H18" s="41">
        <v>2.69</v>
      </c>
      <c r="I18" s="42"/>
      <c r="J18" s="43"/>
      <c r="K18" s="44"/>
    </row>
    <row r="19" spans="2:11" x14ac:dyDescent="0.25">
      <c r="B19" s="1" t="s">
        <v>46</v>
      </c>
      <c r="C19" s="29" t="s">
        <v>47</v>
      </c>
      <c r="D19" s="38" t="s">
        <v>48</v>
      </c>
      <c r="E19" s="39" t="s">
        <v>49</v>
      </c>
      <c r="F19" s="40">
        <v>346942</v>
      </c>
      <c r="G19" s="41">
        <v>1428.53</v>
      </c>
      <c r="H19" s="41">
        <v>2.29</v>
      </c>
      <c r="I19" s="42"/>
      <c r="J19" s="43"/>
      <c r="K19" s="44"/>
    </row>
    <row r="20" spans="2:11" x14ac:dyDescent="0.25">
      <c r="B20" s="1" t="s">
        <v>50</v>
      </c>
      <c r="C20" s="29" t="s">
        <v>51</v>
      </c>
      <c r="D20" s="38" t="s">
        <v>52</v>
      </c>
      <c r="E20" s="39" t="s">
        <v>53</v>
      </c>
      <c r="F20" s="40">
        <v>21735</v>
      </c>
      <c r="G20" s="41">
        <v>1342.03</v>
      </c>
      <c r="H20" s="41">
        <v>2.15</v>
      </c>
      <c r="I20" s="42"/>
      <c r="J20" s="43"/>
      <c r="K20" s="44"/>
    </row>
    <row r="21" spans="2:11" x14ac:dyDescent="0.25">
      <c r="B21" s="1" t="s">
        <v>54</v>
      </c>
      <c r="C21" s="29" t="s">
        <v>55</v>
      </c>
      <c r="D21" s="38" t="s">
        <v>56</v>
      </c>
      <c r="E21" s="39" t="s">
        <v>57</v>
      </c>
      <c r="F21" s="40">
        <v>186299</v>
      </c>
      <c r="G21" s="41">
        <v>1336.51</v>
      </c>
      <c r="H21" s="41">
        <v>2.14</v>
      </c>
      <c r="I21" s="42"/>
      <c r="J21" s="43"/>
      <c r="K21" s="44"/>
    </row>
    <row r="22" spans="2:11" x14ac:dyDescent="0.25">
      <c r="B22" s="1" t="s">
        <v>58</v>
      </c>
      <c r="C22" s="29" t="s">
        <v>59</v>
      </c>
      <c r="D22" s="38" t="s">
        <v>60</v>
      </c>
      <c r="E22" s="39" t="s">
        <v>45</v>
      </c>
      <c r="F22" s="40">
        <v>35240</v>
      </c>
      <c r="G22" s="41">
        <v>1319.46</v>
      </c>
      <c r="H22" s="41">
        <v>2.11</v>
      </c>
      <c r="I22" s="42"/>
      <c r="J22" s="43"/>
      <c r="K22" s="44"/>
    </row>
    <row r="23" spans="2:11" x14ac:dyDescent="0.25">
      <c r="B23" s="1" t="s">
        <v>61</v>
      </c>
      <c r="C23" s="29" t="s">
        <v>62</v>
      </c>
      <c r="D23" s="38" t="s">
        <v>63</v>
      </c>
      <c r="E23" s="39" t="s">
        <v>64</v>
      </c>
      <c r="F23" s="40">
        <v>75900</v>
      </c>
      <c r="G23" s="41">
        <v>1318.23</v>
      </c>
      <c r="H23" s="41">
        <v>2.11</v>
      </c>
      <c r="I23" s="42"/>
      <c r="J23" s="43"/>
      <c r="K23" s="44"/>
    </row>
    <row r="24" spans="2:11" x14ac:dyDescent="0.25">
      <c r="B24" s="1" t="s">
        <v>65</v>
      </c>
      <c r="C24" s="29" t="s">
        <v>66</v>
      </c>
      <c r="D24" s="38" t="s">
        <v>67</v>
      </c>
      <c r="E24" s="39" t="s">
        <v>17</v>
      </c>
      <c r="F24" s="40">
        <v>61929</v>
      </c>
      <c r="G24" s="41">
        <v>1315.62</v>
      </c>
      <c r="H24" s="41">
        <v>2.11</v>
      </c>
      <c r="I24" s="42"/>
      <c r="J24" s="43"/>
      <c r="K24" s="44"/>
    </row>
    <row r="25" spans="2:11" x14ac:dyDescent="0.25">
      <c r="B25" s="1" t="s">
        <v>68</v>
      </c>
      <c r="C25" s="29" t="s">
        <v>69</v>
      </c>
      <c r="D25" s="38" t="s">
        <v>70</v>
      </c>
      <c r="E25" s="39" t="s">
        <v>71</v>
      </c>
      <c r="F25" s="40">
        <v>32315</v>
      </c>
      <c r="G25" s="41">
        <v>1315.09</v>
      </c>
      <c r="H25" s="41">
        <v>2.11</v>
      </c>
      <c r="I25" s="42"/>
      <c r="J25" s="43"/>
      <c r="K25" s="44"/>
    </row>
    <row r="26" spans="2:11" x14ac:dyDescent="0.25">
      <c r="B26" s="1" t="s">
        <v>72</v>
      </c>
      <c r="C26" s="29" t="s">
        <v>73</v>
      </c>
      <c r="D26" s="38" t="s">
        <v>74</v>
      </c>
      <c r="E26" s="39" t="s">
        <v>75</v>
      </c>
      <c r="F26" s="40">
        <v>12847</v>
      </c>
      <c r="G26" s="41">
        <v>1294.1400000000001</v>
      </c>
      <c r="H26" s="41">
        <v>2.0699999999999998</v>
      </c>
      <c r="I26" s="42"/>
      <c r="J26" s="43"/>
      <c r="K26" s="44"/>
    </row>
    <row r="27" spans="2:11" x14ac:dyDescent="0.25">
      <c r="B27" s="1" t="s">
        <v>76</v>
      </c>
      <c r="C27" s="29" t="s">
        <v>77</v>
      </c>
      <c r="D27" s="38" t="s">
        <v>78</v>
      </c>
      <c r="E27" s="39" t="s">
        <v>79</v>
      </c>
      <c r="F27" s="40">
        <v>28468</v>
      </c>
      <c r="G27" s="41">
        <v>1275.17</v>
      </c>
      <c r="H27" s="41">
        <v>2.04</v>
      </c>
      <c r="I27" s="42"/>
      <c r="J27" s="43"/>
      <c r="K27" s="44"/>
    </row>
    <row r="28" spans="2:11" x14ac:dyDescent="0.25">
      <c r="B28" s="1" t="s">
        <v>80</v>
      </c>
      <c r="C28" s="29" t="s">
        <v>81</v>
      </c>
      <c r="D28" s="38" t="s">
        <v>82</v>
      </c>
      <c r="E28" s="39" t="s">
        <v>17</v>
      </c>
      <c r="F28" s="40">
        <v>125903</v>
      </c>
      <c r="G28" s="41">
        <v>1232.5899999999999</v>
      </c>
      <c r="H28" s="41">
        <v>1.97</v>
      </c>
      <c r="I28" s="42"/>
      <c r="J28" s="43"/>
      <c r="K28" s="44"/>
    </row>
    <row r="29" spans="2:11" x14ac:dyDescent="0.25">
      <c r="B29" s="1" t="s">
        <v>83</v>
      </c>
      <c r="C29" s="29" t="s">
        <v>84</v>
      </c>
      <c r="D29" s="38" t="s">
        <v>85</v>
      </c>
      <c r="E29" s="39" t="s">
        <v>86</v>
      </c>
      <c r="F29" s="40">
        <v>5454</v>
      </c>
      <c r="G29" s="41">
        <v>1202.93</v>
      </c>
      <c r="H29" s="41">
        <v>1.93</v>
      </c>
      <c r="I29" s="42"/>
      <c r="J29" s="43"/>
      <c r="K29" s="44"/>
    </row>
    <row r="30" spans="2:11" x14ac:dyDescent="0.25">
      <c r="B30" s="1" t="s">
        <v>87</v>
      </c>
      <c r="C30" s="29" t="s">
        <v>88</v>
      </c>
      <c r="D30" s="38" t="s">
        <v>89</v>
      </c>
      <c r="E30" s="39" t="s">
        <v>41</v>
      </c>
      <c r="F30" s="40">
        <v>66087</v>
      </c>
      <c r="G30" s="41">
        <v>1202.06</v>
      </c>
      <c r="H30" s="41">
        <v>1.93</v>
      </c>
      <c r="I30" s="42"/>
      <c r="J30" s="43"/>
      <c r="K30" s="44"/>
    </row>
    <row r="31" spans="2:11" x14ac:dyDescent="0.25">
      <c r="B31" s="1" t="s">
        <v>90</v>
      </c>
      <c r="C31" s="29" t="s">
        <v>91</v>
      </c>
      <c r="D31" s="38" t="s">
        <v>92</v>
      </c>
      <c r="E31" s="39" t="s">
        <v>93</v>
      </c>
      <c r="F31" s="40">
        <v>92573</v>
      </c>
      <c r="G31" s="41">
        <v>1131.6099999999999</v>
      </c>
      <c r="H31" s="41">
        <v>1.81</v>
      </c>
      <c r="I31" s="42"/>
      <c r="J31" s="43"/>
      <c r="K31" s="44"/>
    </row>
    <row r="32" spans="2:11" x14ac:dyDescent="0.25">
      <c r="B32" s="1" t="s">
        <v>94</v>
      </c>
      <c r="C32" s="29" t="s">
        <v>95</v>
      </c>
      <c r="D32" s="38" t="s">
        <v>96</v>
      </c>
      <c r="E32" s="39" t="s">
        <v>75</v>
      </c>
      <c r="F32" s="40">
        <v>41834</v>
      </c>
      <c r="G32" s="41">
        <v>1118.22</v>
      </c>
      <c r="H32" s="41">
        <v>1.79</v>
      </c>
      <c r="I32" s="42"/>
      <c r="J32" s="43"/>
      <c r="K32" s="44"/>
    </row>
    <row r="33" spans="2:11" x14ac:dyDescent="0.25">
      <c r="B33" s="1" t="s">
        <v>97</v>
      </c>
      <c r="C33" s="29" t="s">
        <v>98</v>
      </c>
      <c r="D33" s="38" t="s">
        <v>99</v>
      </c>
      <c r="E33" s="39" t="s">
        <v>75</v>
      </c>
      <c r="F33" s="40">
        <v>112667</v>
      </c>
      <c r="G33" s="41">
        <v>1080.98</v>
      </c>
      <c r="H33" s="41">
        <v>1.73</v>
      </c>
      <c r="I33" s="42"/>
      <c r="J33" s="43"/>
      <c r="K33" s="44"/>
    </row>
    <row r="34" spans="2:11" x14ac:dyDescent="0.25">
      <c r="B34" s="1" t="s">
        <v>100</v>
      </c>
      <c r="C34" s="29" t="s">
        <v>101</v>
      </c>
      <c r="D34" s="38" t="s">
        <v>102</v>
      </c>
      <c r="E34" s="39" t="s">
        <v>30</v>
      </c>
      <c r="F34" s="40">
        <v>760988</v>
      </c>
      <c r="G34" s="41">
        <v>1033.42</v>
      </c>
      <c r="H34" s="41">
        <v>1.66</v>
      </c>
      <c r="I34" s="42"/>
      <c r="J34" s="43"/>
      <c r="K34" s="44"/>
    </row>
    <row r="35" spans="2:11" x14ac:dyDescent="0.25">
      <c r="B35" s="1" t="s">
        <v>103</v>
      </c>
      <c r="C35" s="29" t="s">
        <v>104</v>
      </c>
      <c r="D35" s="38" t="s">
        <v>105</v>
      </c>
      <c r="E35" s="39" t="s">
        <v>106</v>
      </c>
      <c r="F35" s="40">
        <v>17237</v>
      </c>
      <c r="G35" s="41">
        <v>1017.24</v>
      </c>
      <c r="H35" s="41">
        <v>1.63</v>
      </c>
      <c r="I35" s="42"/>
      <c r="J35" s="43"/>
      <c r="K35" s="44"/>
    </row>
    <row r="36" spans="2:11" x14ac:dyDescent="0.25">
      <c r="B36" s="1" t="s">
        <v>107</v>
      </c>
      <c r="C36" s="29" t="s">
        <v>108</v>
      </c>
      <c r="D36" s="38" t="s">
        <v>109</v>
      </c>
      <c r="E36" s="39" t="s">
        <v>110</v>
      </c>
      <c r="F36" s="40">
        <v>106465</v>
      </c>
      <c r="G36" s="41">
        <v>978.52</v>
      </c>
      <c r="H36" s="41">
        <v>1.57</v>
      </c>
      <c r="I36" s="42"/>
      <c r="J36" s="43"/>
      <c r="K36" s="44"/>
    </row>
    <row r="37" spans="2:11" x14ac:dyDescent="0.25">
      <c r="B37" s="1" t="s">
        <v>111</v>
      </c>
      <c r="C37" s="29" t="s">
        <v>112</v>
      </c>
      <c r="D37" s="38" t="s">
        <v>113</v>
      </c>
      <c r="E37" s="39" t="s">
        <v>30</v>
      </c>
      <c r="F37" s="40">
        <v>257816</v>
      </c>
      <c r="G37" s="41">
        <v>975.32</v>
      </c>
      <c r="H37" s="41">
        <v>1.56</v>
      </c>
      <c r="I37" s="42"/>
      <c r="J37" s="43"/>
      <c r="K37" s="44"/>
    </row>
    <row r="38" spans="2:11" x14ac:dyDescent="0.25">
      <c r="B38" s="1" t="s">
        <v>114</v>
      </c>
      <c r="C38" s="29" t="s">
        <v>115</v>
      </c>
      <c r="D38" s="38" t="s">
        <v>116</v>
      </c>
      <c r="E38" s="39" t="s">
        <v>117</v>
      </c>
      <c r="F38" s="40">
        <v>68254</v>
      </c>
      <c r="G38" s="41">
        <v>891.94</v>
      </c>
      <c r="H38" s="41">
        <v>1.43</v>
      </c>
      <c r="I38" s="42"/>
      <c r="J38" s="43"/>
      <c r="K38" s="44"/>
    </row>
    <row r="39" spans="2:11" x14ac:dyDescent="0.25">
      <c r="B39" s="1" t="s">
        <v>118</v>
      </c>
      <c r="C39" s="29" t="s">
        <v>119</v>
      </c>
      <c r="D39" s="38" t="s">
        <v>120</v>
      </c>
      <c r="E39" s="39" t="s">
        <v>110</v>
      </c>
      <c r="F39" s="40">
        <v>11826</v>
      </c>
      <c r="G39" s="41">
        <v>867.5</v>
      </c>
      <c r="H39" s="41">
        <v>1.39</v>
      </c>
      <c r="I39" s="42"/>
      <c r="J39" s="43"/>
      <c r="K39" s="44"/>
    </row>
    <row r="40" spans="2:11" x14ac:dyDescent="0.25">
      <c r="B40" s="1" t="s">
        <v>121</v>
      </c>
      <c r="C40" s="29" t="s">
        <v>122</v>
      </c>
      <c r="D40" s="38" t="s">
        <v>123</v>
      </c>
      <c r="E40" s="39" t="s">
        <v>22</v>
      </c>
      <c r="F40" s="40">
        <v>494010</v>
      </c>
      <c r="G40" s="41">
        <v>799.06</v>
      </c>
      <c r="H40" s="41">
        <v>1.28</v>
      </c>
      <c r="I40" s="42"/>
      <c r="J40" s="43"/>
      <c r="K40" s="44"/>
    </row>
    <row r="41" spans="2:11" x14ac:dyDescent="0.25">
      <c r="B41" s="1" t="s">
        <v>124</v>
      </c>
      <c r="C41" s="29" t="s">
        <v>125</v>
      </c>
      <c r="D41" s="38" t="s">
        <v>126</v>
      </c>
      <c r="E41" s="39" t="s">
        <v>127</v>
      </c>
      <c r="F41" s="40">
        <v>47125</v>
      </c>
      <c r="G41" s="41">
        <v>781.95</v>
      </c>
      <c r="H41" s="41">
        <v>1.25</v>
      </c>
      <c r="I41" s="42"/>
      <c r="J41" s="43"/>
      <c r="K41" s="44"/>
    </row>
    <row r="42" spans="2:11" x14ac:dyDescent="0.25">
      <c r="B42" s="1" t="s">
        <v>128</v>
      </c>
      <c r="C42" s="29" t="s">
        <v>129</v>
      </c>
      <c r="D42" s="38" t="s">
        <v>130</v>
      </c>
      <c r="E42" s="39" t="s">
        <v>131</v>
      </c>
      <c r="F42" s="40">
        <v>622478</v>
      </c>
      <c r="G42" s="41">
        <v>777.41</v>
      </c>
      <c r="H42" s="41">
        <v>1.25</v>
      </c>
      <c r="I42" s="42"/>
      <c r="J42" s="43"/>
      <c r="K42" s="44"/>
    </row>
    <row r="43" spans="2:11" x14ac:dyDescent="0.25">
      <c r="B43" s="1" t="s">
        <v>132</v>
      </c>
      <c r="C43" s="29" t="s">
        <v>133</v>
      </c>
      <c r="D43" s="38" t="s">
        <v>134</v>
      </c>
      <c r="E43" s="39" t="s">
        <v>135</v>
      </c>
      <c r="F43" s="40">
        <v>20763</v>
      </c>
      <c r="G43" s="41">
        <v>772.51</v>
      </c>
      <c r="H43" s="41">
        <v>1.24</v>
      </c>
      <c r="I43" s="42"/>
      <c r="J43" s="43"/>
      <c r="K43" s="44"/>
    </row>
    <row r="44" spans="2:11" x14ac:dyDescent="0.25">
      <c r="B44" s="1" t="s">
        <v>136</v>
      </c>
      <c r="C44" s="29" t="s">
        <v>137</v>
      </c>
      <c r="D44" s="38" t="s">
        <v>138</v>
      </c>
      <c r="E44" s="39" t="s">
        <v>139</v>
      </c>
      <c r="F44" s="40">
        <v>95611</v>
      </c>
      <c r="G44" s="41">
        <v>711.63</v>
      </c>
      <c r="H44" s="41">
        <v>1.1399999999999999</v>
      </c>
      <c r="I44" s="42"/>
      <c r="J44" s="43"/>
      <c r="K44" s="44"/>
    </row>
    <row r="45" spans="2:11" x14ac:dyDescent="0.25">
      <c r="B45" s="1" t="s">
        <v>140</v>
      </c>
      <c r="C45" s="29" t="s">
        <v>141</v>
      </c>
      <c r="D45" s="38" t="s">
        <v>142</v>
      </c>
      <c r="E45" s="39" t="s">
        <v>86</v>
      </c>
      <c r="F45" s="40">
        <v>21886</v>
      </c>
      <c r="G45" s="41">
        <v>691.51</v>
      </c>
      <c r="H45" s="41">
        <v>1.1100000000000001</v>
      </c>
      <c r="I45" s="42"/>
      <c r="J45" s="43"/>
      <c r="K45" s="44"/>
    </row>
    <row r="46" spans="2:11" x14ac:dyDescent="0.25">
      <c r="B46" s="1" t="s">
        <v>143</v>
      </c>
      <c r="C46" s="29" t="s">
        <v>144</v>
      </c>
      <c r="D46" s="38" t="s">
        <v>145</v>
      </c>
      <c r="E46" s="39" t="s">
        <v>79</v>
      </c>
      <c r="F46" s="40">
        <v>39279</v>
      </c>
      <c r="G46" s="41">
        <v>675.17</v>
      </c>
      <c r="H46" s="41">
        <v>1.08</v>
      </c>
      <c r="I46" s="42"/>
      <c r="J46" s="43"/>
      <c r="K46" s="44"/>
    </row>
    <row r="47" spans="2:11" x14ac:dyDescent="0.25">
      <c r="B47" s="1" t="s">
        <v>146</v>
      </c>
      <c r="C47" s="29" t="s">
        <v>147</v>
      </c>
      <c r="D47" s="38" t="s">
        <v>148</v>
      </c>
      <c r="E47" s="39" t="s">
        <v>75</v>
      </c>
      <c r="F47" s="40">
        <v>75712</v>
      </c>
      <c r="G47" s="41">
        <v>662.93</v>
      </c>
      <c r="H47" s="41">
        <v>1.06</v>
      </c>
      <c r="I47" s="42"/>
      <c r="J47" s="43"/>
      <c r="K47" s="44"/>
    </row>
    <row r="48" spans="2:11" x14ac:dyDescent="0.25">
      <c r="B48" s="1" t="s">
        <v>149</v>
      </c>
      <c r="C48" s="29" t="s">
        <v>150</v>
      </c>
      <c r="D48" s="38" t="s">
        <v>151</v>
      </c>
      <c r="E48" s="39" t="s">
        <v>64</v>
      </c>
      <c r="F48" s="40">
        <v>86528</v>
      </c>
      <c r="G48" s="41">
        <v>626.12</v>
      </c>
      <c r="H48" s="41">
        <v>1</v>
      </c>
      <c r="I48" s="42"/>
      <c r="J48" s="43"/>
      <c r="K48" s="44"/>
    </row>
    <row r="49" spans="1:11" x14ac:dyDescent="0.25">
      <c r="B49" s="1" t="s">
        <v>152</v>
      </c>
      <c r="C49" s="29" t="s">
        <v>153</v>
      </c>
      <c r="D49" s="38" t="s">
        <v>154</v>
      </c>
      <c r="E49" s="39" t="s">
        <v>45</v>
      </c>
      <c r="F49" s="40">
        <v>70480</v>
      </c>
      <c r="G49" s="41">
        <v>600.24</v>
      </c>
      <c r="H49" s="41">
        <v>0.96</v>
      </c>
      <c r="I49" s="42"/>
      <c r="J49" s="43"/>
      <c r="K49" s="44"/>
    </row>
    <row r="50" spans="1:11" x14ac:dyDescent="0.25">
      <c r="B50" s="1" t="s">
        <v>155</v>
      </c>
      <c r="C50" s="29" t="s">
        <v>156</v>
      </c>
      <c r="D50" s="38" t="s">
        <v>157</v>
      </c>
      <c r="E50" s="39" t="s">
        <v>158</v>
      </c>
      <c r="F50" s="40">
        <v>55419</v>
      </c>
      <c r="G50" s="41">
        <v>598.25</v>
      </c>
      <c r="H50" s="41">
        <v>0.96</v>
      </c>
      <c r="I50" s="42"/>
      <c r="J50" s="43"/>
      <c r="K50" s="44"/>
    </row>
    <row r="51" spans="1:11" x14ac:dyDescent="0.25">
      <c r="C51" s="29" t="s">
        <v>159</v>
      </c>
      <c r="D51" s="38" t="s">
        <v>160</v>
      </c>
      <c r="E51" s="39" t="s">
        <v>86</v>
      </c>
      <c r="F51" s="40">
        <v>6362</v>
      </c>
      <c r="G51" s="41">
        <v>582.73</v>
      </c>
      <c r="H51" s="41">
        <v>0.93</v>
      </c>
      <c r="I51" s="42"/>
      <c r="J51" s="43"/>
      <c r="K51" s="44"/>
    </row>
    <row r="52" spans="1:11" x14ac:dyDescent="0.25">
      <c r="C52" s="29" t="s">
        <v>161</v>
      </c>
      <c r="D52" s="38" t="s">
        <v>162</v>
      </c>
      <c r="E52" s="39" t="s">
        <v>75</v>
      </c>
      <c r="F52" s="40">
        <v>48959</v>
      </c>
      <c r="G52" s="41">
        <v>579.28</v>
      </c>
      <c r="H52" s="41">
        <v>0.93</v>
      </c>
      <c r="I52" s="42"/>
      <c r="J52" s="43"/>
      <c r="K52" s="44"/>
    </row>
    <row r="53" spans="1:11" x14ac:dyDescent="0.25">
      <c r="A53" s="46"/>
      <c r="B53" s="47"/>
      <c r="C53" s="29" t="s">
        <v>163</v>
      </c>
      <c r="D53" s="38" t="s">
        <v>164</v>
      </c>
      <c r="E53" s="39" t="s">
        <v>165</v>
      </c>
      <c r="F53" s="40">
        <v>116346</v>
      </c>
      <c r="G53" s="41">
        <v>560.26</v>
      </c>
      <c r="H53" s="41">
        <v>0.9</v>
      </c>
      <c r="I53" s="42"/>
      <c r="J53" s="43"/>
      <c r="K53" s="44"/>
    </row>
    <row r="54" spans="1:11" x14ac:dyDescent="0.25">
      <c r="C54" s="29" t="s">
        <v>166</v>
      </c>
      <c r="D54" s="38" t="s">
        <v>167</v>
      </c>
      <c r="E54" s="39" t="s">
        <v>45</v>
      </c>
      <c r="F54" s="40">
        <v>149923</v>
      </c>
      <c r="G54" s="41">
        <v>541.07000000000005</v>
      </c>
      <c r="H54" s="41">
        <v>0.87</v>
      </c>
      <c r="I54" s="42"/>
      <c r="J54" s="43"/>
      <c r="K54" s="44"/>
    </row>
    <row r="55" spans="1:11" x14ac:dyDescent="0.25">
      <c r="B55" s="1" t="s">
        <v>168</v>
      </c>
      <c r="C55" s="29" t="s">
        <v>169</v>
      </c>
      <c r="D55" s="38" t="s">
        <v>170</v>
      </c>
      <c r="E55" s="39" t="s">
        <v>171</v>
      </c>
      <c r="F55" s="40">
        <v>26277</v>
      </c>
      <c r="G55" s="41">
        <v>517.79</v>
      </c>
      <c r="H55" s="41">
        <v>0.83</v>
      </c>
      <c r="I55" s="42"/>
      <c r="J55" s="43"/>
      <c r="K55" s="44"/>
    </row>
    <row r="56" spans="1:11" x14ac:dyDescent="0.25">
      <c r="C56" s="29" t="s">
        <v>172</v>
      </c>
      <c r="D56" s="38" t="s">
        <v>173</v>
      </c>
      <c r="E56" s="39" t="s">
        <v>174</v>
      </c>
      <c r="F56" s="40">
        <v>150580</v>
      </c>
      <c r="G56" s="41">
        <v>491.57</v>
      </c>
      <c r="H56" s="41">
        <v>0.79</v>
      </c>
      <c r="I56" s="42"/>
      <c r="J56" s="43"/>
      <c r="K56" s="44"/>
    </row>
    <row r="57" spans="1:11" x14ac:dyDescent="0.25">
      <c r="C57" s="29" t="s">
        <v>175</v>
      </c>
      <c r="D57" s="38" t="s">
        <v>176</v>
      </c>
      <c r="E57" s="39" t="s">
        <v>117</v>
      </c>
      <c r="F57" s="40">
        <v>12288</v>
      </c>
      <c r="G57" s="41">
        <v>479.16</v>
      </c>
      <c r="H57" s="41">
        <v>0.77</v>
      </c>
      <c r="I57" s="42"/>
      <c r="J57" s="43"/>
      <c r="K57" s="44"/>
    </row>
    <row r="58" spans="1:11" x14ac:dyDescent="0.25">
      <c r="C58" s="29" t="s">
        <v>177</v>
      </c>
      <c r="D58" s="38" t="s">
        <v>178</v>
      </c>
      <c r="E58" s="39" t="s">
        <v>45</v>
      </c>
      <c r="F58" s="40">
        <v>133570</v>
      </c>
      <c r="G58" s="41">
        <v>478.25</v>
      </c>
      <c r="H58" s="41">
        <v>0.77</v>
      </c>
      <c r="I58" s="42"/>
      <c r="J58" s="43"/>
      <c r="K58" s="44"/>
    </row>
    <row r="59" spans="1:11" x14ac:dyDescent="0.25">
      <c r="C59" s="29" t="s">
        <v>179</v>
      </c>
      <c r="D59" s="38" t="s">
        <v>180</v>
      </c>
      <c r="E59" s="39" t="s">
        <v>174</v>
      </c>
      <c r="F59" s="40">
        <v>46730</v>
      </c>
      <c r="G59" s="41">
        <v>464.75</v>
      </c>
      <c r="H59" s="41">
        <v>0.74</v>
      </c>
      <c r="I59" s="42"/>
      <c r="J59" s="43"/>
      <c r="K59" s="44"/>
    </row>
    <row r="60" spans="1:11" x14ac:dyDescent="0.25">
      <c r="C60" s="29" t="s">
        <v>181</v>
      </c>
      <c r="D60" s="38" t="s">
        <v>182</v>
      </c>
      <c r="E60" s="39" t="s">
        <v>53</v>
      </c>
      <c r="F60" s="40">
        <v>4254</v>
      </c>
      <c r="G60" s="41">
        <v>385.99</v>
      </c>
      <c r="H60" s="41">
        <v>0.62</v>
      </c>
      <c r="I60" s="42"/>
      <c r="J60" s="43"/>
      <c r="K60" s="44"/>
    </row>
    <row r="61" spans="1:11" x14ac:dyDescent="0.25">
      <c r="C61" s="29" t="s">
        <v>183</v>
      </c>
      <c r="D61" s="38" t="s">
        <v>184</v>
      </c>
      <c r="E61" s="39" t="s">
        <v>86</v>
      </c>
      <c r="F61" s="40">
        <v>7419</v>
      </c>
      <c r="G61" s="41">
        <v>383.93</v>
      </c>
      <c r="H61" s="41">
        <v>0.61</v>
      </c>
      <c r="I61" s="42"/>
      <c r="J61" s="43"/>
      <c r="K61" s="44"/>
    </row>
    <row r="62" spans="1:11" x14ac:dyDescent="0.25">
      <c r="C62" s="29" t="s">
        <v>185</v>
      </c>
      <c r="D62" s="38" t="s">
        <v>186</v>
      </c>
      <c r="E62" s="39" t="s">
        <v>135</v>
      </c>
      <c r="F62" s="40">
        <v>12981</v>
      </c>
      <c r="G62" s="41">
        <v>333.55</v>
      </c>
      <c r="H62" s="41">
        <v>0.53</v>
      </c>
      <c r="I62" s="42"/>
      <c r="J62" s="43"/>
      <c r="K62" s="44"/>
    </row>
    <row r="63" spans="1:11" x14ac:dyDescent="0.25">
      <c r="C63" s="29" t="s">
        <v>187</v>
      </c>
      <c r="D63" s="38" t="s">
        <v>188</v>
      </c>
      <c r="E63" s="39" t="s">
        <v>174</v>
      </c>
      <c r="F63" s="40">
        <v>102932</v>
      </c>
      <c r="G63" s="41">
        <v>277.86</v>
      </c>
      <c r="H63" s="41">
        <v>0.45</v>
      </c>
      <c r="I63" s="42"/>
      <c r="J63" s="43"/>
      <c r="K63" s="44"/>
    </row>
    <row r="64" spans="1:11" x14ac:dyDescent="0.25">
      <c r="C64" s="29" t="s">
        <v>189</v>
      </c>
      <c r="D64" s="38" t="s">
        <v>190</v>
      </c>
      <c r="E64" s="39" t="s">
        <v>191</v>
      </c>
      <c r="F64" s="40">
        <v>452</v>
      </c>
      <c r="G64" s="41">
        <v>159.99</v>
      </c>
      <c r="H64" s="41">
        <v>0.26</v>
      </c>
      <c r="I64" s="42"/>
      <c r="J64" s="43"/>
      <c r="K64" s="44"/>
    </row>
    <row r="65" spans="3:11" x14ac:dyDescent="0.25">
      <c r="C65" s="37" t="s">
        <v>192</v>
      </c>
      <c r="D65" s="38"/>
      <c r="E65" s="39"/>
      <c r="F65" s="40"/>
      <c r="G65" s="48">
        <v>60476.87</v>
      </c>
      <c r="H65" s="48">
        <v>96.87</v>
      </c>
      <c r="I65" s="42"/>
      <c r="J65" s="43"/>
      <c r="K65" s="44"/>
    </row>
    <row r="66" spans="3:11" x14ac:dyDescent="0.25">
      <c r="C66" s="29"/>
      <c r="D66" s="38"/>
      <c r="E66" s="39"/>
      <c r="F66" s="40"/>
      <c r="G66" s="41"/>
      <c r="H66" s="41"/>
      <c r="I66" s="42"/>
      <c r="J66" s="43"/>
      <c r="K66" s="44"/>
    </row>
    <row r="67" spans="3:11" x14ac:dyDescent="0.25">
      <c r="C67" s="37" t="s">
        <v>193</v>
      </c>
      <c r="D67" s="38"/>
      <c r="E67" s="39"/>
      <c r="F67" s="40"/>
      <c r="G67" s="41"/>
      <c r="H67" s="41"/>
      <c r="I67" s="42"/>
      <c r="J67" s="43"/>
      <c r="K67" s="44"/>
    </row>
    <row r="68" spans="3:11" x14ac:dyDescent="0.25">
      <c r="C68" s="45" t="s">
        <v>194</v>
      </c>
      <c r="D68" s="38"/>
      <c r="E68" s="39"/>
      <c r="F68" s="40"/>
      <c r="G68" s="41"/>
      <c r="H68" s="41"/>
      <c r="I68" s="42"/>
      <c r="J68" s="43"/>
      <c r="K68" s="44"/>
    </row>
    <row r="69" spans="3:11" x14ac:dyDescent="0.25">
      <c r="C69" s="29" t="s">
        <v>195</v>
      </c>
      <c r="D69" s="38"/>
      <c r="E69" s="39"/>
      <c r="F69" s="40"/>
      <c r="G69" s="41">
        <v>2086</v>
      </c>
      <c r="H69" s="41">
        <v>3.34</v>
      </c>
      <c r="I69" s="42">
        <v>5.4063800000000004</v>
      </c>
      <c r="J69" s="43"/>
      <c r="K69" s="44"/>
    </row>
    <row r="70" spans="3:11" x14ac:dyDescent="0.25">
      <c r="C70" s="37" t="s">
        <v>192</v>
      </c>
      <c r="D70" s="38"/>
      <c r="E70" s="39"/>
      <c r="F70" s="40"/>
      <c r="G70" s="48">
        <v>2086</v>
      </c>
      <c r="H70" s="48">
        <v>3.34</v>
      </c>
      <c r="I70" s="42"/>
      <c r="J70" s="43"/>
      <c r="K70" s="44"/>
    </row>
    <row r="71" spans="3:11" x14ac:dyDescent="0.25">
      <c r="C71" s="29"/>
      <c r="D71" s="38"/>
      <c r="E71" s="39"/>
      <c r="F71" s="40"/>
      <c r="G71" s="41"/>
      <c r="H71" s="41"/>
      <c r="I71" s="42"/>
      <c r="J71" s="43"/>
      <c r="K71" s="44"/>
    </row>
    <row r="72" spans="3:11" x14ac:dyDescent="0.25">
      <c r="C72" s="37" t="s">
        <v>196</v>
      </c>
      <c r="D72" s="38"/>
      <c r="E72" s="39"/>
      <c r="F72" s="40"/>
      <c r="G72" s="41"/>
      <c r="H72" s="41"/>
      <c r="I72" s="42"/>
      <c r="J72" s="43"/>
      <c r="K72" s="44"/>
    </row>
    <row r="73" spans="3:11" x14ac:dyDescent="0.25">
      <c r="C73" s="29" t="s">
        <v>197</v>
      </c>
      <c r="D73" s="38"/>
      <c r="E73" s="39"/>
      <c r="F73" s="40"/>
      <c r="G73" s="41">
        <v>-125</v>
      </c>
      <c r="H73" s="41">
        <v>-0.21000000000000002</v>
      </c>
      <c r="I73" s="42"/>
      <c r="J73" s="43"/>
      <c r="K73" s="44"/>
    </row>
    <row r="74" spans="3:11" x14ac:dyDescent="0.25">
      <c r="C74" s="37" t="s">
        <v>192</v>
      </c>
      <c r="D74" s="38"/>
      <c r="E74" s="39"/>
      <c r="F74" s="40"/>
      <c r="G74" s="48">
        <v>-125</v>
      </c>
      <c r="H74" s="48">
        <v>-0.21000000000000002</v>
      </c>
      <c r="I74" s="42"/>
      <c r="J74" s="43"/>
      <c r="K74" s="44"/>
    </row>
    <row r="75" spans="3:11" x14ac:dyDescent="0.25">
      <c r="C75" s="29"/>
      <c r="D75" s="38"/>
      <c r="E75" s="39"/>
      <c r="F75" s="40"/>
      <c r="G75" s="41"/>
      <c r="H75" s="41"/>
      <c r="I75" s="42"/>
      <c r="J75" s="43"/>
      <c r="K75" s="44"/>
    </row>
    <row r="76" spans="3:11" ht="14.25" thickBot="1" x14ac:dyDescent="0.3">
      <c r="C76" s="49" t="s">
        <v>198</v>
      </c>
      <c r="D76" s="50"/>
      <c r="E76" s="51"/>
      <c r="F76" s="52"/>
      <c r="G76" s="53">
        <v>62437.87</v>
      </c>
      <c r="H76" s="53">
        <f>SUMIFS(H:H,C:C,"Total")</f>
        <v>100.00000000000001</v>
      </c>
      <c r="I76" s="54"/>
      <c r="J76" s="55"/>
      <c r="K76" s="44"/>
    </row>
    <row r="77" spans="3:11" x14ac:dyDescent="0.25">
      <c r="C77" s="56"/>
      <c r="D77" s="56"/>
      <c r="E77" s="57"/>
      <c r="F77" s="58"/>
      <c r="G77" s="59"/>
      <c r="H77" s="59"/>
      <c r="I77" s="60"/>
      <c r="J77" s="60"/>
    </row>
    <row r="78" spans="3:11" x14ac:dyDescent="0.25">
      <c r="C78" s="56"/>
      <c r="D78" s="56"/>
      <c r="E78" s="57"/>
      <c r="F78" s="58"/>
      <c r="G78" s="59"/>
      <c r="H78" s="59"/>
      <c r="I78" s="60"/>
      <c r="J78" s="60"/>
    </row>
    <row r="79" spans="3:11" x14ac:dyDescent="0.25">
      <c r="C79" s="18" t="s">
        <v>199</v>
      </c>
      <c r="D79" s="56"/>
      <c r="E79" s="57"/>
      <c r="F79" s="58"/>
      <c r="G79" s="59"/>
      <c r="H79" s="59"/>
      <c r="I79" s="60"/>
      <c r="J79" s="60"/>
    </row>
    <row r="80" spans="3:11" x14ac:dyDescent="0.25">
      <c r="C80" s="61" t="s">
        <v>200</v>
      </c>
      <c r="D80" s="56"/>
      <c r="E80" s="57"/>
      <c r="F80" s="58"/>
      <c r="G80" s="59"/>
      <c r="H80" s="59"/>
      <c r="I80" s="60"/>
      <c r="J80" s="60"/>
    </row>
    <row r="81" spans="1:254" x14ac:dyDescent="0.25">
      <c r="C81" s="2" t="s">
        <v>201</v>
      </c>
      <c r="D81" s="56"/>
      <c r="E81" s="57"/>
      <c r="F81" s="58"/>
      <c r="G81" s="59"/>
      <c r="H81" s="59"/>
      <c r="I81" s="60"/>
      <c r="J81" s="60"/>
    </row>
    <row r="82" spans="1:254" x14ac:dyDescent="0.25">
      <c r="C82" s="2" t="s">
        <v>202</v>
      </c>
      <c r="D82" s="56"/>
      <c r="E82" s="57"/>
      <c r="F82" s="58"/>
      <c r="G82" s="59"/>
      <c r="H82" s="59"/>
      <c r="I82" s="60"/>
      <c r="J82" s="60"/>
    </row>
    <row r="83" spans="1:254" x14ac:dyDescent="0.25">
      <c r="C83" s="62" t="s">
        <v>203</v>
      </c>
      <c r="D83" s="56"/>
      <c r="E83" s="57"/>
      <c r="F83" s="58"/>
      <c r="G83" s="59"/>
      <c r="H83" s="59"/>
      <c r="I83" s="60"/>
      <c r="J83" s="60"/>
    </row>
    <row r="84" spans="1:254" x14ac:dyDescent="0.25">
      <c r="C84" s="62" t="s">
        <v>204</v>
      </c>
      <c r="D84" s="56"/>
      <c r="E84" s="57"/>
      <c r="F84" s="58"/>
      <c r="G84" s="59"/>
      <c r="H84" s="59"/>
      <c r="I84" s="60"/>
      <c r="J84" s="60"/>
    </row>
    <row r="85" spans="1:254" s="9" customFormat="1" x14ac:dyDescent="0.25">
      <c r="A85" s="2"/>
      <c r="B85" s="2"/>
      <c r="C85" s="2" t="s">
        <v>205</v>
      </c>
      <c r="D85" s="2"/>
      <c r="E85" s="2"/>
      <c r="F85" s="19"/>
      <c r="G85" s="20"/>
      <c r="H85" s="20"/>
      <c r="I85" s="20"/>
      <c r="J85" s="20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V85" s="2"/>
      <c r="AX85" s="2"/>
      <c r="AY85" s="2"/>
      <c r="AZ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x14ac:dyDescent="0.25">
      <c r="L86" s="2"/>
      <c r="AH86" s="9"/>
      <c r="AI86" s="2"/>
      <c r="AU86" s="9"/>
      <c r="AV86" s="2"/>
      <c r="AW86" s="9"/>
      <c r="AX86" s="2"/>
      <c r="BA86" s="9"/>
      <c r="BB86" s="2"/>
    </row>
    <row r="87" spans="1:254" s="19" customFormat="1" ht="16.5" thickBot="1" x14ac:dyDescent="0.3">
      <c r="A87" s="2"/>
      <c r="B87" s="2"/>
      <c r="C87" s="63" t="s">
        <v>206</v>
      </c>
      <c r="D87" s="64"/>
      <c r="E87" s="64"/>
      <c r="G87" s="20"/>
      <c r="H87" s="20"/>
      <c r="I87" s="20"/>
      <c r="J87" s="20"/>
      <c r="K87" s="9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9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9"/>
      <c r="AV87" s="2"/>
      <c r="AW87" s="9"/>
      <c r="AX87" s="2"/>
      <c r="AY87" s="2"/>
      <c r="AZ87" s="2"/>
      <c r="BA87" s="9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9" customFormat="1" ht="25.5" x14ac:dyDescent="0.25">
      <c r="A88" s="2"/>
      <c r="B88" s="2"/>
      <c r="C88" s="65" t="s">
        <v>207</v>
      </c>
      <c r="D88" s="66" t="s">
        <v>208</v>
      </c>
      <c r="E88" s="66" t="s">
        <v>209</v>
      </c>
      <c r="G88" s="20"/>
      <c r="H88" s="20"/>
      <c r="I88" s="20"/>
      <c r="J88" s="20"/>
      <c r="K88" s="9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9"/>
      <c r="AV88" s="2"/>
      <c r="AW88" s="9"/>
      <c r="AX88" s="2"/>
      <c r="AY88" s="2"/>
      <c r="AZ88" s="2"/>
      <c r="BA88" s="9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9" customFormat="1" x14ac:dyDescent="0.25">
      <c r="A89" s="2"/>
      <c r="B89" s="2"/>
      <c r="C89" s="67" t="s">
        <v>210</v>
      </c>
      <c r="D89" s="68">
        <v>11.04</v>
      </c>
      <c r="E89" s="68">
        <v>11.19</v>
      </c>
      <c r="G89" s="20"/>
      <c r="H89" s="20"/>
      <c r="I89" s="20"/>
      <c r="J89" s="20"/>
      <c r="K89" s="9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9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9"/>
      <c r="AV89" s="2"/>
      <c r="AW89" s="9"/>
      <c r="AX89" s="2"/>
      <c r="AY89" s="2"/>
      <c r="AZ89" s="2"/>
      <c r="BA89" s="9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9" customFormat="1" x14ac:dyDescent="0.25">
      <c r="A90" s="2"/>
      <c r="B90" s="2"/>
      <c r="C90" s="67" t="s">
        <v>211</v>
      </c>
      <c r="D90" s="68">
        <v>11.04</v>
      </c>
      <c r="E90" s="68">
        <v>11.19</v>
      </c>
      <c r="G90" s="20"/>
      <c r="H90" s="20"/>
      <c r="I90" s="20"/>
      <c r="J90" s="20"/>
      <c r="K90" s="9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9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9"/>
      <c r="AV90" s="2"/>
      <c r="AW90" s="9"/>
      <c r="AX90" s="2"/>
      <c r="AY90" s="2"/>
      <c r="AZ90" s="2"/>
      <c r="BA90" s="9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s="19" customFormat="1" x14ac:dyDescent="0.25">
      <c r="A91" s="2"/>
      <c r="B91" s="2"/>
      <c r="C91" s="67" t="s">
        <v>212</v>
      </c>
      <c r="D91" s="68">
        <v>11.22</v>
      </c>
      <c r="E91" s="68">
        <v>11.39</v>
      </c>
      <c r="G91" s="20"/>
      <c r="H91" s="20"/>
      <c r="I91" s="20"/>
      <c r="J91" s="20"/>
      <c r="K91" s="9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9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9"/>
      <c r="AV91" s="2"/>
      <c r="AW91" s="9"/>
      <c r="AX91" s="2"/>
      <c r="AY91" s="2"/>
      <c r="AZ91" s="2"/>
      <c r="BA91" s="9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</row>
    <row r="92" spans="1:254" s="19" customFormat="1" ht="14.25" thickBot="1" x14ac:dyDescent="0.3">
      <c r="A92" s="2"/>
      <c r="B92" s="2"/>
      <c r="C92" s="69" t="s">
        <v>213</v>
      </c>
      <c r="D92" s="70">
        <v>11.22</v>
      </c>
      <c r="E92" s="70">
        <v>11.39</v>
      </c>
      <c r="G92" s="20"/>
      <c r="H92" s="20"/>
      <c r="I92" s="20"/>
      <c r="J92" s="20"/>
      <c r="K92" s="9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9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9"/>
      <c r="AV92" s="2"/>
      <c r="AW92" s="9"/>
      <c r="AX92" s="2"/>
      <c r="AY92" s="2"/>
      <c r="AZ92" s="2"/>
      <c r="BA92" s="9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s="19" customFormat="1" x14ac:dyDescent="0.25">
      <c r="A93" s="2"/>
      <c r="B93" s="2"/>
      <c r="C93" s="71"/>
      <c r="D93" s="72"/>
      <c r="E93" s="72"/>
      <c r="G93" s="20"/>
      <c r="H93" s="20"/>
      <c r="I93" s="20"/>
      <c r="J93" s="20"/>
      <c r="K93" s="9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9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9"/>
      <c r="AV93" s="2"/>
      <c r="AW93" s="9"/>
      <c r="AX93" s="2"/>
      <c r="AY93" s="2"/>
      <c r="AZ93" s="2"/>
      <c r="BA93" s="9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</row>
    <row r="94" spans="1:254" s="19" customFormat="1" ht="14.25" customHeight="1" thickBot="1" x14ac:dyDescent="0.3">
      <c r="A94" s="2"/>
      <c r="B94" s="2"/>
      <c r="C94" s="73" t="s">
        <v>214</v>
      </c>
      <c r="D94" s="73"/>
      <c r="E94" s="73"/>
      <c r="G94" s="20"/>
      <c r="H94" s="20"/>
      <c r="I94" s="20"/>
      <c r="J94" s="20"/>
      <c r="K94" s="9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9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9"/>
      <c r="AV94" s="2"/>
      <c r="AW94" s="9"/>
      <c r="AX94" s="2"/>
      <c r="AY94" s="2"/>
      <c r="AZ94" s="2"/>
      <c r="BA94" s="9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s="19" customFormat="1" x14ac:dyDescent="0.25">
      <c r="A95" s="2"/>
      <c r="B95" s="2"/>
      <c r="C95" s="74" t="s">
        <v>207</v>
      </c>
      <c r="D95" s="75" t="s">
        <v>215</v>
      </c>
      <c r="E95" s="76"/>
      <c r="G95" s="20"/>
      <c r="H95" s="20"/>
      <c r="I95" s="20"/>
      <c r="J95" s="20"/>
      <c r="K95" s="9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9"/>
      <c r="AV95" s="2"/>
      <c r="AW95" s="9"/>
      <c r="AX95" s="2"/>
      <c r="AY95" s="2"/>
      <c r="AZ95" s="2"/>
      <c r="BA95" s="9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</row>
    <row r="96" spans="1:254" s="19" customFormat="1" x14ac:dyDescent="0.25">
      <c r="A96" s="2"/>
      <c r="B96" s="2"/>
      <c r="C96" s="77"/>
      <c r="D96" s="78" t="s">
        <v>216</v>
      </c>
      <c r="E96" s="79" t="s">
        <v>217</v>
      </c>
      <c r="G96" s="20"/>
      <c r="H96" s="20"/>
      <c r="I96" s="20"/>
      <c r="J96" s="20"/>
      <c r="K96" s="9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9"/>
      <c r="AV96" s="2"/>
      <c r="AW96" s="9"/>
      <c r="AX96" s="2"/>
      <c r="AY96" s="2"/>
      <c r="AZ96" s="2"/>
      <c r="BA96" s="9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</row>
    <row r="97" spans="1:254" s="19" customFormat="1" x14ac:dyDescent="0.25">
      <c r="A97" s="2"/>
      <c r="B97" s="2"/>
      <c r="C97" s="67" t="s">
        <v>211</v>
      </c>
      <c r="D97" s="80" t="s">
        <v>218</v>
      </c>
      <c r="E97" s="81" t="s">
        <v>218</v>
      </c>
      <c r="G97" s="20"/>
      <c r="H97" s="20"/>
      <c r="I97" s="20"/>
      <c r="J97" s="20"/>
      <c r="K97" s="9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9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9"/>
      <c r="AV97" s="2"/>
      <c r="AW97" s="9"/>
      <c r="AX97" s="2"/>
      <c r="AY97" s="2"/>
      <c r="AZ97" s="2"/>
      <c r="BA97" s="9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</row>
    <row r="98" spans="1:254" s="19" customFormat="1" ht="14.25" thickBot="1" x14ac:dyDescent="0.3">
      <c r="A98" s="2"/>
      <c r="B98" s="2"/>
      <c r="C98" s="69" t="s">
        <v>213</v>
      </c>
      <c r="D98" s="82" t="s">
        <v>218</v>
      </c>
      <c r="E98" s="83" t="s">
        <v>218</v>
      </c>
      <c r="G98" s="20"/>
      <c r="H98" s="20"/>
      <c r="I98" s="20"/>
      <c r="J98" s="20"/>
      <c r="K98" s="9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9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9"/>
      <c r="AV98" s="2"/>
      <c r="AW98" s="9"/>
      <c r="AX98" s="2"/>
      <c r="AY98" s="2"/>
      <c r="AZ98" s="2"/>
      <c r="BA98" s="9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</row>
    <row r="99" spans="1:254" s="19" customFormat="1" ht="14.25" thickBot="1" x14ac:dyDescent="0.3">
      <c r="A99" s="2"/>
      <c r="B99" s="2"/>
      <c r="C99" s="84"/>
      <c r="D99" s="84"/>
      <c r="E99" s="84"/>
      <c r="G99" s="20"/>
      <c r="H99" s="20"/>
      <c r="I99" s="20"/>
      <c r="J99" s="20"/>
      <c r="K99" s="9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9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9"/>
      <c r="AV99" s="2"/>
      <c r="AW99" s="9"/>
      <c r="AX99" s="2"/>
      <c r="AY99" s="2"/>
      <c r="AZ99" s="2"/>
      <c r="BA99" s="9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</row>
    <row r="100" spans="1:254" s="19" customFormat="1" ht="14.25" thickBot="1" x14ac:dyDescent="0.3">
      <c r="A100" s="2"/>
      <c r="B100" s="2"/>
      <c r="C100" s="85" t="s">
        <v>219</v>
      </c>
      <c r="D100" s="86">
        <v>0.24</v>
      </c>
      <c r="E100" s="87"/>
      <c r="G100" s="20"/>
      <c r="H100" s="20"/>
      <c r="I100" s="20"/>
      <c r="J100" s="20"/>
      <c r="K100" s="9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9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9"/>
      <c r="AV100" s="2"/>
      <c r="AW100" s="9"/>
      <c r="AX100" s="2"/>
      <c r="AY100" s="2"/>
      <c r="AZ100" s="2"/>
      <c r="BA100" s="9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</row>
    <row r="101" spans="1:254" s="19" customFormat="1" x14ac:dyDescent="0.25">
      <c r="A101" s="2"/>
      <c r="B101" s="2"/>
      <c r="C101" s="84"/>
      <c r="D101" s="84"/>
      <c r="E101" s="84"/>
      <c r="G101" s="20"/>
      <c r="H101" s="20"/>
      <c r="I101" s="20"/>
      <c r="J101" s="20"/>
      <c r="K101" s="9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9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9"/>
      <c r="AV101" s="2"/>
      <c r="AW101" s="9"/>
      <c r="AX101" s="2"/>
      <c r="AY101" s="2"/>
      <c r="AZ101" s="2"/>
      <c r="BA101" s="9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</row>
    <row r="102" spans="1:254" ht="15" x14ac:dyDescent="0.25">
      <c r="C102" s="88" t="s">
        <v>220</v>
      </c>
      <c r="D102" s="88"/>
      <c r="L102" s="2"/>
      <c r="AH102" s="9"/>
      <c r="AI102" s="2"/>
      <c r="AU102" s="9"/>
      <c r="AV102" s="2"/>
      <c r="AW102" s="9"/>
      <c r="AX102" s="2"/>
      <c r="BA102" s="9"/>
      <c r="BB102" s="2"/>
    </row>
    <row r="103" spans="1:254" ht="15" x14ac:dyDescent="0.25">
      <c r="C103" s="88" t="s">
        <v>221</v>
      </c>
      <c r="D103" s="88"/>
      <c r="L103" s="2"/>
      <c r="AH103" s="9"/>
      <c r="AI103" s="2"/>
      <c r="AU103" s="9"/>
      <c r="AV103" s="2"/>
      <c r="AW103" s="9"/>
      <c r="AX103" s="2"/>
      <c r="BA103" s="9"/>
      <c r="BB103" s="2"/>
    </row>
    <row r="104" spans="1:254" ht="15" x14ac:dyDescent="0.25">
      <c r="C104" s="88" t="s">
        <v>222</v>
      </c>
      <c r="D104" s="88"/>
      <c r="L104" s="2"/>
      <c r="AH104" s="9"/>
      <c r="AI104" s="2"/>
      <c r="AU104" s="9"/>
      <c r="AV104" s="2"/>
      <c r="AW104" s="9"/>
      <c r="AX104" s="2"/>
      <c r="BA104" s="9"/>
      <c r="BB104" s="2"/>
    </row>
    <row r="105" spans="1:254" ht="15" x14ac:dyDescent="0.25">
      <c r="C105" s="89" t="s">
        <v>223</v>
      </c>
      <c r="D105" s="88"/>
      <c r="L105" s="2"/>
      <c r="AH105" s="9"/>
      <c r="AI105" s="2"/>
      <c r="AU105" s="9"/>
      <c r="AV105" s="2"/>
      <c r="AW105" s="9"/>
      <c r="AX105" s="2"/>
      <c r="BA105" s="9"/>
      <c r="BB105" s="2"/>
    </row>
    <row r="106" spans="1:254" ht="15" x14ac:dyDescent="0.25">
      <c r="C106" s="89" t="s">
        <v>224</v>
      </c>
      <c r="D106" s="88"/>
      <c r="L106" s="2"/>
      <c r="AH106" s="9"/>
      <c r="AI106" s="2"/>
      <c r="AU106" s="9"/>
      <c r="AV106" s="2"/>
      <c r="AW106" s="9"/>
      <c r="AX106" s="2"/>
      <c r="BA106" s="9"/>
      <c r="BB106" s="2"/>
    </row>
    <row r="107" spans="1:254" ht="15" x14ac:dyDescent="0.25">
      <c r="C107" s="89" t="s">
        <v>225</v>
      </c>
      <c r="D107" s="88"/>
      <c r="L107" s="2"/>
      <c r="AH107" s="9"/>
      <c r="AI107" s="2"/>
      <c r="AU107" s="9"/>
      <c r="AV107" s="2"/>
      <c r="AW107" s="9"/>
      <c r="AX107" s="2"/>
      <c r="BA107" s="9"/>
      <c r="BB107" s="2"/>
    </row>
    <row r="108" spans="1:254" ht="15" x14ac:dyDescent="0.25">
      <c r="C108" s="89" t="s">
        <v>226</v>
      </c>
      <c r="D108" s="88"/>
      <c r="L108" s="2"/>
      <c r="AH108" s="9"/>
      <c r="AI108" s="2"/>
      <c r="AU108" s="9"/>
      <c r="AV108" s="2"/>
      <c r="AW108" s="9"/>
      <c r="AX108" s="2"/>
      <c r="BA108" s="9"/>
      <c r="BB108" s="2"/>
    </row>
    <row r="109" spans="1:254" ht="15" x14ac:dyDescent="0.25">
      <c r="C109" s="89" t="s">
        <v>227</v>
      </c>
      <c r="D109" s="88"/>
      <c r="L109" s="2"/>
      <c r="AH109" s="9"/>
      <c r="AI109" s="2"/>
      <c r="AU109" s="9"/>
      <c r="AV109" s="2"/>
      <c r="AW109" s="9"/>
      <c r="AX109" s="2"/>
      <c r="BA109" s="9"/>
      <c r="BB109" s="2"/>
    </row>
    <row r="110" spans="1:254" ht="15" x14ac:dyDescent="0.25">
      <c r="C110" s="89" t="s">
        <v>228</v>
      </c>
      <c r="D110" s="88"/>
      <c r="L110" s="2"/>
      <c r="AH110" s="9"/>
      <c r="AI110" s="2"/>
      <c r="AU110" s="9"/>
      <c r="AV110" s="2"/>
      <c r="AW110" s="9"/>
      <c r="AX110" s="2"/>
      <c r="BA110" s="9"/>
      <c r="BB110" s="2"/>
    </row>
    <row r="111" spans="1:254" ht="15" x14ac:dyDescent="0.25">
      <c r="C111" s="88" t="s">
        <v>229</v>
      </c>
      <c r="D111" s="88"/>
      <c r="L111" s="2"/>
      <c r="AH111" s="9"/>
      <c r="AI111" s="2"/>
      <c r="AU111" s="9"/>
      <c r="AV111" s="2"/>
      <c r="AW111" s="9"/>
      <c r="AX111" s="2"/>
      <c r="BA111" s="9"/>
      <c r="BB111" s="2"/>
    </row>
    <row r="112" spans="1:254" ht="15" x14ac:dyDescent="0.25">
      <c r="C112" s="88" t="s">
        <v>230</v>
      </c>
      <c r="D112" s="88"/>
      <c r="L112" s="2"/>
      <c r="AH112" s="9"/>
      <c r="AI112" s="2"/>
      <c r="AU112" s="9"/>
      <c r="AV112" s="2"/>
      <c r="AW112" s="9"/>
      <c r="AX112" s="2"/>
      <c r="BA112" s="9"/>
      <c r="BB112" s="2"/>
    </row>
    <row r="113" spans="1:254" ht="15" x14ac:dyDescent="0.25">
      <c r="C113" s="89" t="s">
        <v>231</v>
      </c>
      <c r="D113" s="88"/>
      <c r="L113" s="2"/>
      <c r="AH113" s="9"/>
      <c r="AI113" s="2"/>
      <c r="AU113" s="9"/>
      <c r="AV113" s="2"/>
      <c r="AW113" s="9"/>
      <c r="AX113" s="2"/>
      <c r="BA113" s="9"/>
      <c r="BB113" s="2"/>
    </row>
    <row r="114" spans="1:254" ht="15" x14ac:dyDescent="0.25">
      <c r="C114" s="88" t="s">
        <v>232</v>
      </c>
      <c r="D114" s="88"/>
      <c r="L114" s="2"/>
      <c r="AH114" s="9"/>
      <c r="AI114" s="2"/>
      <c r="AU114" s="9"/>
      <c r="AV114" s="2"/>
      <c r="AW114" s="9"/>
      <c r="AX114" s="2"/>
      <c r="BA114" s="9"/>
      <c r="BB114" s="2"/>
    </row>
    <row r="115" spans="1:254" ht="15" x14ac:dyDescent="0.25">
      <c r="C115" s="89" t="s">
        <v>233</v>
      </c>
      <c r="D115" s="88"/>
      <c r="L115" s="2"/>
      <c r="AH115" s="9"/>
      <c r="AI115" s="2"/>
      <c r="AU115" s="9"/>
      <c r="AV115" s="2"/>
      <c r="AW115" s="9"/>
      <c r="AX115" s="2"/>
      <c r="BA115" s="9"/>
      <c r="BB115" s="2"/>
    </row>
    <row r="116" spans="1:254" ht="15" x14ac:dyDescent="0.25">
      <c r="C116" s="89" t="s">
        <v>234</v>
      </c>
      <c r="D116" s="88"/>
      <c r="L116" s="2"/>
      <c r="AH116" s="9"/>
      <c r="AI116" s="2"/>
      <c r="AU116" s="9"/>
      <c r="AV116" s="2"/>
      <c r="AW116" s="9"/>
      <c r="AX116" s="2"/>
      <c r="BA116" s="9"/>
      <c r="BB116" s="2"/>
    </row>
    <row r="117" spans="1:254" ht="15" x14ac:dyDescent="0.25">
      <c r="C117" s="89"/>
      <c r="D117" s="88"/>
      <c r="L117" s="2"/>
      <c r="AH117" s="9"/>
      <c r="AI117" s="2"/>
      <c r="AU117" s="9"/>
      <c r="AV117" s="2"/>
      <c r="AW117" s="9"/>
      <c r="AX117" s="2"/>
      <c r="BA117" s="9"/>
      <c r="BB117" s="2"/>
    </row>
    <row r="118" spans="1:254" x14ac:dyDescent="0.25">
      <c r="C118" s="90" t="s">
        <v>235</v>
      </c>
      <c r="L118" s="2"/>
      <c r="AH118" s="9"/>
      <c r="AI118" s="2"/>
      <c r="AU118" s="9"/>
      <c r="AV118" s="2"/>
      <c r="AW118" s="9"/>
      <c r="AX118" s="2"/>
      <c r="BA118" s="9"/>
      <c r="BB118" s="2"/>
    </row>
    <row r="119" spans="1:254" ht="14.25" thickBot="1" x14ac:dyDescent="0.3">
      <c r="L119" s="2"/>
      <c r="AH119" s="9"/>
      <c r="AI119" s="2"/>
      <c r="AU119" s="9"/>
      <c r="AV119" s="2"/>
      <c r="AW119" s="9"/>
      <c r="AX119" s="2"/>
      <c r="BA119" s="9"/>
      <c r="BB119" s="2"/>
    </row>
    <row r="120" spans="1:254" ht="249" customHeight="1" thickBot="1" x14ac:dyDescent="0.3">
      <c r="C120" s="91"/>
      <c r="D120" s="92"/>
      <c r="E120" s="92"/>
      <c r="F120" s="93"/>
      <c r="G120" s="94"/>
      <c r="L120" s="2"/>
      <c r="AH120" s="9"/>
      <c r="AI120" s="2"/>
      <c r="AU120" s="9"/>
      <c r="AV120" s="2"/>
      <c r="AW120" s="9"/>
      <c r="AX120" s="2"/>
      <c r="BA120" s="9"/>
      <c r="BB120" s="2"/>
    </row>
    <row r="121" spans="1:254" ht="25.5" customHeight="1" thickBot="1" x14ac:dyDescent="0.3">
      <c r="A121" s="95"/>
      <c r="B121" s="95"/>
      <c r="C121" s="96" t="s">
        <v>236</v>
      </c>
      <c r="D121" s="97"/>
      <c r="E121" s="97"/>
      <c r="F121" s="97"/>
      <c r="G121" s="98"/>
      <c r="H121" s="99"/>
      <c r="I121" s="99"/>
      <c r="J121" s="99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100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100"/>
      <c r="AU121" s="95"/>
      <c r="AV121" s="100"/>
      <c r="AW121" s="95"/>
      <c r="AX121" s="95"/>
      <c r="AY121" s="95"/>
      <c r="AZ121" s="100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  <c r="CS121" s="95"/>
      <c r="CT121" s="95"/>
      <c r="CU121" s="95"/>
      <c r="CV121" s="95"/>
      <c r="CW121" s="95"/>
      <c r="CX121" s="95"/>
      <c r="CY121" s="95"/>
      <c r="CZ121" s="95"/>
      <c r="DA121" s="95"/>
      <c r="DB121" s="95"/>
      <c r="DC121" s="95"/>
      <c r="DD121" s="95"/>
      <c r="DE121" s="95"/>
      <c r="DF121" s="95"/>
      <c r="DG121" s="95"/>
      <c r="DH121" s="95"/>
      <c r="DI121" s="95"/>
      <c r="DJ121" s="95"/>
      <c r="DK121" s="95"/>
      <c r="DL121" s="95"/>
      <c r="DM121" s="95"/>
      <c r="DN121" s="95"/>
      <c r="DO121" s="95"/>
      <c r="DP121" s="95"/>
      <c r="DQ121" s="95"/>
      <c r="DR121" s="95"/>
      <c r="DS121" s="95"/>
      <c r="DT121" s="95"/>
      <c r="DU121" s="95"/>
      <c r="DV121" s="95"/>
      <c r="DW121" s="95"/>
      <c r="DX121" s="95"/>
      <c r="DY121" s="95"/>
      <c r="DZ121" s="95"/>
      <c r="EA121" s="95"/>
      <c r="EB121" s="95"/>
      <c r="EC121" s="95"/>
      <c r="ED121" s="95"/>
      <c r="EE121" s="95"/>
      <c r="EF121" s="95"/>
      <c r="EG121" s="95"/>
      <c r="EH121" s="95"/>
      <c r="EI121" s="95"/>
      <c r="EJ121" s="95"/>
      <c r="EK121" s="95"/>
      <c r="EL121" s="95"/>
      <c r="EM121" s="95"/>
      <c r="EN121" s="95"/>
      <c r="EO121" s="95"/>
      <c r="EP121" s="95"/>
      <c r="EQ121" s="95"/>
      <c r="ER121" s="95"/>
      <c r="ES121" s="95"/>
      <c r="ET121" s="95"/>
      <c r="EU121" s="95"/>
      <c r="EV121" s="95"/>
      <c r="EW121" s="95"/>
      <c r="EX121" s="95"/>
      <c r="EY121" s="95"/>
      <c r="EZ121" s="95"/>
      <c r="FA121" s="95"/>
      <c r="FB121" s="95"/>
      <c r="FC121" s="95"/>
      <c r="FD121" s="95"/>
      <c r="FE121" s="95"/>
      <c r="FF121" s="95"/>
      <c r="FG121" s="95"/>
      <c r="FH121" s="95"/>
      <c r="FI121" s="95"/>
      <c r="FJ121" s="95"/>
      <c r="FK121" s="95"/>
      <c r="FL121" s="95"/>
      <c r="FM121" s="95"/>
      <c r="FN121" s="95"/>
      <c r="FO121" s="95"/>
      <c r="FP121" s="95"/>
      <c r="FQ121" s="95"/>
      <c r="FR121" s="95"/>
      <c r="FS121" s="95"/>
      <c r="FT121" s="95"/>
      <c r="FU121" s="95"/>
      <c r="FV121" s="95"/>
      <c r="FW121" s="95"/>
      <c r="FX121" s="95"/>
      <c r="FY121" s="95"/>
      <c r="FZ121" s="95"/>
      <c r="GA121" s="95"/>
      <c r="GB121" s="95"/>
      <c r="GC121" s="95"/>
      <c r="GD121" s="95"/>
      <c r="GE121" s="95"/>
      <c r="GF121" s="95"/>
      <c r="GG121" s="95"/>
      <c r="GH121" s="95"/>
      <c r="GI121" s="95"/>
      <c r="GJ121" s="95"/>
      <c r="GK121" s="95"/>
      <c r="GL121" s="95"/>
      <c r="GM121" s="95"/>
      <c r="GN121" s="95"/>
      <c r="GO121" s="95"/>
      <c r="GP121" s="95"/>
      <c r="GQ121" s="95"/>
      <c r="GR121" s="95"/>
      <c r="GS121" s="95"/>
      <c r="GT121" s="95"/>
      <c r="GU121" s="95"/>
      <c r="GV121" s="95"/>
      <c r="GW121" s="95"/>
      <c r="GX121" s="95"/>
      <c r="GY121" s="95"/>
      <c r="GZ121" s="95"/>
      <c r="HA121" s="95"/>
      <c r="HB121" s="95"/>
      <c r="HC121" s="95"/>
      <c r="HD121" s="95"/>
      <c r="HE121" s="95"/>
      <c r="HF121" s="95"/>
      <c r="HG121" s="95"/>
      <c r="HH121" s="95"/>
      <c r="HI121" s="95"/>
      <c r="HJ121" s="95"/>
      <c r="HK121" s="95"/>
      <c r="HL121" s="95"/>
      <c r="HM121" s="95"/>
      <c r="HN121" s="95"/>
      <c r="HO121" s="95"/>
      <c r="HP121" s="95"/>
      <c r="HQ121" s="95"/>
      <c r="HR121" s="95"/>
      <c r="HS121" s="95"/>
      <c r="HT121" s="95"/>
      <c r="HU121" s="95"/>
      <c r="HV121" s="95"/>
      <c r="HW121" s="95"/>
      <c r="HX121" s="95"/>
      <c r="HY121" s="95"/>
      <c r="HZ121" s="95"/>
      <c r="IA121" s="95"/>
      <c r="IB121" s="95"/>
      <c r="IC121" s="95"/>
      <c r="ID121" s="95"/>
      <c r="IE121" s="95"/>
      <c r="IF121" s="95"/>
      <c r="IG121" s="95"/>
      <c r="IH121" s="95"/>
      <c r="II121" s="95"/>
      <c r="IJ121" s="95"/>
      <c r="IK121" s="95"/>
      <c r="IL121" s="95"/>
      <c r="IM121" s="95"/>
      <c r="IN121" s="95"/>
      <c r="IO121" s="95"/>
      <c r="IP121" s="95"/>
      <c r="IQ121" s="95"/>
      <c r="IR121" s="95"/>
      <c r="IS121" s="95"/>
      <c r="IT121" s="95"/>
    </row>
    <row r="122" spans="1:254" ht="38.25" customHeight="1" thickBot="1" x14ac:dyDescent="0.3">
      <c r="A122" s="95"/>
      <c r="B122" s="95"/>
      <c r="C122" s="96" t="s">
        <v>237</v>
      </c>
      <c r="D122" s="97"/>
      <c r="E122" s="97"/>
      <c r="F122" s="97"/>
      <c r="G122" s="98"/>
      <c r="H122" s="99"/>
      <c r="I122" s="99"/>
      <c r="J122" s="99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100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100"/>
      <c r="AU122" s="95"/>
      <c r="AV122" s="100"/>
      <c r="AW122" s="95"/>
      <c r="AX122" s="95"/>
      <c r="AY122" s="95"/>
      <c r="AZ122" s="100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  <c r="CS122" s="95"/>
      <c r="CT122" s="95"/>
      <c r="CU122" s="95"/>
      <c r="CV122" s="95"/>
      <c r="CW122" s="95"/>
      <c r="CX122" s="95"/>
      <c r="CY122" s="95"/>
      <c r="CZ122" s="95"/>
      <c r="DA122" s="95"/>
      <c r="DB122" s="95"/>
      <c r="DC122" s="95"/>
      <c r="DD122" s="95"/>
      <c r="DE122" s="95"/>
      <c r="DF122" s="95"/>
      <c r="DG122" s="95"/>
      <c r="DH122" s="95"/>
      <c r="DI122" s="95"/>
      <c r="DJ122" s="95"/>
      <c r="DK122" s="95"/>
      <c r="DL122" s="95"/>
      <c r="DM122" s="95"/>
      <c r="DN122" s="95"/>
      <c r="DO122" s="95"/>
      <c r="DP122" s="95"/>
      <c r="DQ122" s="95"/>
      <c r="DR122" s="95"/>
      <c r="DS122" s="95"/>
      <c r="DT122" s="95"/>
      <c r="DU122" s="95"/>
      <c r="DV122" s="95"/>
      <c r="DW122" s="95"/>
      <c r="DX122" s="95"/>
      <c r="DY122" s="95"/>
      <c r="DZ122" s="95"/>
      <c r="EA122" s="95"/>
      <c r="EB122" s="95"/>
      <c r="EC122" s="95"/>
      <c r="ED122" s="95"/>
      <c r="EE122" s="95"/>
      <c r="EF122" s="95"/>
      <c r="EG122" s="95"/>
      <c r="EH122" s="95"/>
      <c r="EI122" s="95"/>
      <c r="EJ122" s="95"/>
      <c r="EK122" s="95"/>
      <c r="EL122" s="95"/>
      <c r="EM122" s="95"/>
      <c r="EN122" s="95"/>
      <c r="EO122" s="95"/>
      <c r="EP122" s="95"/>
      <c r="EQ122" s="95"/>
      <c r="ER122" s="95"/>
      <c r="ES122" s="95"/>
      <c r="ET122" s="95"/>
      <c r="EU122" s="95"/>
      <c r="EV122" s="95"/>
      <c r="EW122" s="95"/>
      <c r="EX122" s="95"/>
      <c r="EY122" s="95"/>
      <c r="EZ122" s="95"/>
      <c r="FA122" s="95"/>
      <c r="FB122" s="95"/>
      <c r="FC122" s="95"/>
      <c r="FD122" s="95"/>
      <c r="FE122" s="95"/>
      <c r="FF122" s="95"/>
      <c r="FG122" s="95"/>
      <c r="FH122" s="95"/>
      <c r="FI122" s="95"/>
      <c r="FJ122" s="95"/>
      <c r="FK122" s="95"/>
      <c r="FL122" s="95"/>
      <c r="FM122" s="95"/>
      <c r="FN122" s="95"/>
      <c r="FO122" s="95"/>
      <c r="FP122" s="95"/>
      <c r="FQ122" s="95"/>
      <c r="FR122" s="95"/>
      <c r="FS122" s="95"/>
      <c r="FT122" s="95"/>
      <c r="FU122" s="95"/>
      <c r="FV122" s="95"/>
      <c r="FW122" s="95"/>
      <c r="FX122" s="95"/>
      <c r="FY122" s="95"/>
      <c r="FZ122" s="95"/>
      <c r="GA122" s="95"/>
      <c r="GB122" s="95"/>
      <c r="GC122" s="95"/>
      <c r="GD122" s="95"/>
      <c r="GE122" s="95"/>
      <c r="GF122" s="95"/>
      <c r="GG122" s="95"/>
      <c r="GH122" s="95"/>
      <c r="GI122" s="95"/>
      <c r="GJ122" s="95"/>
      <c r="GK122" s="95"/>
      <c r="GL122" s="95"/>
      <c r="GM122" s="95"/>
      <c r="GN122" s="95"/>
      <c r="GO122" s="95"/>
      <c r="GP122" s="95"/>
      <c r="GQ122" s="95"/>
      <c r="GR122" s="95"/>
      <c r="GS122" s="95"/>
      <c r="GT122" s="95"/>
      <c r="GU122" s="95"/>
      <c r="GV122" s="95"/>
      <c r="GW122" s="95"/>
      <c r="GX122" s="95"/>
      <c r="GY122" s="95"/>
      <c r="GZ122" s="95"/>
      <c r="HA122" s="95"/>
      <c r="HB122" s="95"/>
      <c r="HC122" s="95"/>
      <c r="HD122" s="95"/>
      <c r="HE122" s="95"/>
      <c r="HF122" s="95"/>
      <c r="HG122" s="95"/>
      <c r="HH122" s="95"/>
      <c r="HI122" s="95"/>
      <c r="HJ122" s="95"/>
      <c r="HK122" s="95"/>
      <c r="HL122" s="95"/>
      <c r="HM122" s="95"/>
      <c r="HN122" s="95"/>
      <c r="HO122" s="95"/>
      <c r="HP122" s="95"/>
      <c r="HQ122" s="95"/>
      <c r="HR122" s="95"/>
      <c r="HS122" s="95"/>
      <c r="HT122" s="95"/>
      <c r="HU122" s="95"/>
      <c r="HV122" s="95"/>
      <c r="HW122" s="95"/>
      <c r="HX122" s="95"/>
      <c r="HY122" s="95"/>
      <c r="HZ122" s="95"/>
      <c r="IA122" s="95"/>
      <c r="IB122" s="95"/>
      <c r="IC122" s="95"/>
      <c r="ID122" s="95"/>
      <c r="IE122" s="95"/>
      <c r="IF122" s="95"/>
      <c r="IG122" s="95"/>
      <c r="IH122" s="95"/>
      <c r="II122" s="95"/>
      <c r="IJ122" s="95"/>
      <c r="IK122" s="95"/>
      <c r="IL122" s="95"/>
      <c r="IM122" s="95"/>
      <c r="IN122" s="95"/>
      <c r="IO122" s="95"/>
      <c r="IP122" s="95"/>
      <c r="IQ122" s="95"/>
      <c r="IR122" s="95"/>
      <c r="IS122" s="95"/>
      <c r="IT122" s="95"/>
    </row>
  </sheetData>
  <mergeCells count="8">
    <mergeCell ref="C121:G121"/>
    <mergeCell ref="C122:G122"/>
    <mergeCell ref="C2:J2"/>
    <mergeCell ref="D3:J3"/>
    <mergeCell ref="D4:J4"/>
    <mergeCell ref="C94:E94"/>
    <mergeCell ref="C95:C96"/>
    <mergeCell ref="D95:E95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2025-12-05T11:19:06Z</dcterms:created>
  <dcterms:modified xsi:type="dcterms:W3CDTF">2025-12-05T11:19:07Z</dcterms:modified>
</cp:coreProperties>
</file>