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Nov 2025\Monthly 30-Nov-2025\Final\"/>
    </mc:Choice>
  </mc:AlternateContent>
  <xr:revisionPtr revIDLastSave="0" documentId="8_{D25CD921-83D2-4B34-B25A-5CCEB43E7656}" xr6:coauthVersionLast="47" xr6:coauthVersionMax="47" xr10:uidLastSave="{00000000-0000-0000-0000-000000000000}"/>
  <bookViews>
    <workbookView xWindow="-120" yWindow="-120" windowWidth="29040" windowHeight="15720" xr2:uid="{AE2ED818-9145-417F-9B5E-1D2EC4B7A9A5}"/>
  </bookViews>
  <sheets>
    <sheet name="HFCF" sheetId="1" r:id="rId1"/>
  </sheets>
  <externalReferences>
    <externalReference r:id="rId2"/>
  </externalReferences>
  <definedNames>
    <definedName name="XDO_?CLASS_3?1?">HFCF!$C$11:$C$91</definedName>
    <definedName name="XDO_?FINAL_ISIN?1?">HFCF!$D$13:$D$91</definedName>
    <definedName name="XDO_?FINAL_ISIN?2?">HFCF!$D$13:$D$91</definedName>
    <definedName name="XDO_?FINAL_ISIN?3?">HFCF!$D$13:$D$91</definedName>
    <definedName name="XDO_?FINAL_MV?1?">HFCF!$G$13:$G$91</definedName>
    <definedName name="XDO_?FINAL_MV?2?">HFCF!$G$13:$G$91</definedName>
    <definedName name="XDO_?FINAL_MV?3?">HFCF!$G$13:$G$91</definedName>
    <definedName name="XDO_?FINAL_NAME?1?">HFCF!$C$13:$C$91</definedName>
    <definedName name="XDO_?FINAL_NAME?2?">HFCF!$C$13:$C$91</definedName>
    <definedName name="XDO_?FINAL_NAME?3?">HFCF!$C$13:$C$91</definedName>
    <definedName name="XDO_?FINAL_PER_NET?1?">HFCF!$H$13:$H$91</definedName>
    <definedName name="XDO_?FINAL_PER_NET?2?">HFCF!$H$13:$H$91</definedName>
    <definedName name="XDO_?FINAL_PER_NET?3?">HFCF!$H$13:$H$91</definedName>
    <definedName name="XDO_?FINAL_QUANTITE?1?">HFCF!$F$13:$F$91</definedName>
    <definedName name="XDO_?FINAL_QUANTITE?2?">HFCF!$F$13:$F$91</definedName>
    <definedName name="XDO_?FINAL_QUANTITE?3?">HFCF!$F$13:$F$91</definedName>
    <definedName name="XDO_?NAMC?">[1]HOF!#REF!</definedName>
    <definedName name="XDO_?NAMC?1?">HFCF!#REF!</definedName>
    <definedName name="XDO_?NAMC?2?">[1]HBAF!#REF!</definedName>
    <definedName name="XDO_?NAMC?3?">[1]HFSF!#REF!</definedName>
    <definedName name="XDO_?NAMC?4?">[1]HLM!#REF!</definedName>
    <definedName name="XDO_?NAMC?5?">#REF!</definedName>
    <definedName name="XDO_?NAMC?6?">[1]HSCF!#REF!</definedName>
    <definedName name="XDO_?NAMCNAME?1?">HFCF!$C$2:$C$91</definedName>
    <definedName name="XDO_?NDATE?">[1]HOF!#REF!</definedName>
    <definedName name="XDO_?NDATE?1?">HFCF!#REF!</definedName>
    <definedName name="XDO_?NDATE?2?">[1]HBAF!#REF!</definedName>
    <definedName name="XDO_?NDATE?3?">[1]HFSF!#REF!</definedName>
    <definedName name="XDO_?NDATE?4?">[1]HLM!#REF!</definedName>
    <definedName name="XDO_?NDATE?5?">#REF!</definedName>
    <definedName name="XDO_?NDATE?6?">[1]HSCF!#REF!</definedName>
    <definedName name="XDO_?NNPTF?">[1]HOF!#REF!</definedName>
    <definedName name="XDO_?NNPTF?1?">HFCF!#REF!</definedName>
    <definedName name="XDO_?NNPTF?2?">[1]HBAF!#REF!</definedName>
    <definedName name="XDO_?NNPTF?3?">[1]HFSF!#REF!</definedName>
    <definedName name="XDO_?NNPTF?4?">[1]HLM!#REF!</definedName>
    <definedName name="XDO_?NNPTF?5?">#REF!</definedName>
    <definedName name="XDO_?NNPTF?6?">[1]HSCF!#REF!</definedName>
    <definedName name="XDO_?NOVAL?1?">HFCF!$B$13:$B$91</definedName>
    <definedName name="XDO_?NOVAL?2?">HFCF!$B$13:$B$91</definedName>
    <definedName name="XDO_?NOVAL?3?">HFCF!$B$13:$B$91</definedName>
    <definedName name="XDO_?NPTF?1?">HFCF!$D$2:$D$91</definedName>
    <definedName name="XDO_?RATING?1?">HFCF!$E$13:$E$91</definedName>
    <definedName name="XDO_?RATING?2?">HFCF!$E$13:$E$91</definedName>
    <definedName name="XDO_?RATING?3?">HFCF!$E$13:$E$91</definedName>
    <definedName name="XDO_?REMARKS?1?">HFCF!$K$13:$K$91</definedName>
    <definedName name="XDO_?REMARKS?2?">HFCF!$K$13:$K$91</definedName>
    <definedName name="XDO_?REMARKS?3?">HFCF!$K$13:$K$91</definedName>
    <definedName name="XDO_?TITL?1?">HFCF!$A$11:$A$91</definedName>
    <definedName name="XDO_?YTM?1?">HFCF!$I$13:$I$91</definedName>
    <definedName name="XDO_?YTM?2?">HFCF!$I$13:$I$91</definedName>
    <definedName name="XDO_?YTM?3?">HFCF!$I$13:$I$91</definedName>
    <definedName name="XDO_GROUP_?G_2?1?">HFCF!$2:$91</definedName>
    <definedName name="XDO_GROUP_?G_3?1?">HFCF!$11:$91</definedName>
    <definedName name="XDO_GROUP_?G_4?1?">HFCF!$B$13:$IV$91</definedName>
    <definedName name="XDO_GROUP_?G_4?11?">[1]HFSF!#REF!</definedName>
    <definedName name="XDO_GROUP_?G_4?2?">HFCF!#REF!</definedName>
    <definedName name="XDO_GROUP_?G_4?3?">HFCF!#REF!</definedName>
    <definedName name="XDO_GROUP_?G_4?5?">[1]HBAF!#REF!</definedName>
    <definedName name="XDO_GROUP_?G_4?6?">[1]HBAF!#REF!</definedName>
    <definedName name="XDO_GROUP_?G_4?7?">[1]HBAF!#REF!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1" i="1" l="1"/>
</calcChain>
</file>

<file path=xl/sharedStrings.xml><?xml version="1.0" encoding="utf-8"?>
<sst xmlns="http://schemas.openxmlformats.org/spreadsheetml/2006/main" count="335" uniqueCount="286">
  <si>
    <t>Helios Mutual Fund</t>
  </si>
  <si>
    <t>SCHEME NAME :</t>
  </si>
  <si>
    <t>Helios Flexi Cap Fund (An open-ended dynamic equity scheme investing across large cap, 
mid cap &amp; small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</si>
  <si>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</si>
  <si>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</si>
  <si>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</si>
  <si>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</si>
  <si>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</si>
  <si>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</si>
  <si>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</si>
  <si>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</si>
  <si>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</si>
  <si>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</si>
  <si>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</si>
  <si>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</si>
  <si>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</si>
  <si>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</si>
  <si>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</si>
  <si>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ICICI Bank Ltd.</t>
  </si>
  <si>
    <t>INE090A01021</t>
  </si>
  <si>
    <t>Reliance Industries Ltd.</t>
  </si>
  <si>
    <t>INE002A01018</t>
  </si>
  <si>
    <t>Petroleum Products</t>
  </si>
  <si>
    <t>100006</t>
  </si>
  <si>
    <t>Adani Ports and Special Economic Zone Ltd.</t>
  </si>
  <si>
    <t>INE742F01042</t>
  </si>
  <si>
    <t>Transport Infrastructure</t>
  </si>
  <si>
    <t>100012</t>
  </si>
  <si>
    <t>Eternal Ltd.</t>
  </si>
  <si>
    <t>INE758T01015</t>
  </si>
  <si>
    <t>Retailing</t>
  </si>
  <si>
    <t>101313</t>
  </si>
  <si>
    <t>Bharti Airtel Ltd.</t>
  </si>
  <si>
    <t>INE397D01024</t>
  </si>
  <si>
    <t>Telecom - Services</t>
  </si>
  <si>
    <t>101396</t>
  </si>
  <si>
    <t>One 97 Communications Ltd.</t>
  </si>
  <si>
    <t>INE982J01020</t>
  </si>
  <si>
    <t>Financial Technology (Fintech)</t>
  </si>
  <si>
    <t>100010</t>
  </si>
  <si>
    <t>Hindustan Petroleum Corporation Ltd.</t>
  </si>
  <si>
    <t>INE094A01015</t>
  </si>
  <si>
    <t>100032</t>
  </si>
  <si>
    <t>Bajaj Finance Ltd.</t>
  </si>
  <si>
    <t>INE296A01032</t>
  </si>
  <si>
    <t>Finance</t>
  </si>
  <si>
    <t>100830</t>
  </si>
  <si>
    <t>Bharat Electronics Ltd.</t>
  </si>
  <si>
    <t>INE263A01024</t>
  </si>
  <si>
    <t>Aerospace &amp; Defense</t>
  </si>
  <si>
    <t>101623</t>
  </si>
  <si>
    <t>Hero MotoCorp Ltd.</t>
  </si>
  <si>
    <t>INE158A01026</t>
  </si>
  <si>
    <t>Automobiles</t>
  </si>
  <si>
    <t>102449</t>
  </si>
  <si>
    <t>CarTrade Tech Ltd.</t>
  </si>
  <si>
    <t>INE290S01011</t>
  </si>
  <si>
    <t>100003</t>
  </si>
  <si>
    <t>State Bank of India</t>
  </si>
  <si>
    <t>INE062A01020</t>
  </si>
  <si>
    <t>100108</t>
  </si>
  <si>
    <t>KPIT Technologies Ltd.</t>
  </si>
  <si>
    <t>INE04I401011</t>
  </si>
  <si>
    <t>IT - Software</t>
  </si>
  <si>
    <t>100024</t>
  </si>
  <si>
    <t>Syrma SGS Technology Ltd.</t>
  </si>
  <si>
    <t>INE0DYJ01015</t>
  </si>
  <si>
    <t>Industrial Manufacturing</t>
  </si>
  <si>
    <t>101390</t>
  </si>
  <si>
    <t>Cummins India Ltd.</t>
  </si>
  <si>
    <t>INE298A01020</t>
  </si>
  <si>
    <t>Industrial Products</t>
  </si>
  <si>
    <t>100095</t>
  </si>
  <si>
    <t>Kotak Mahindra Bank Ltd.</t>
  </si>
  <si>
    <t>INE237A01028</t>
  </si>
  <si>
    <t>100037</t>
  </si>
  <si>
    <t>Ather Energy Ltd.</t>
  </si>
  <si>
    <t>INE0LEZ01016</t>
  </si>
  <si>
    <t>100181</t>
  </si>
  <si>
    <t>Motilal Oswal Financial Services Ltd.</t>
  </si>
  <si>
    <t>INE338I01027</t>
  </si>
  <si>
    <t>Capital Markets</t>
  </si>
  <si>
    <t>100148</t>
  </si>
  <si>
    <t>PNB Housing Finance Ltd.</t>
  </si>
  <si>
    <t>INE572E01012</t>
  </si>
  <si>
    <t>100195</t>
  </si>
  <si>
    <t>Delhivery Ltd.</t>
  </si>
  <si>
    <t>INE148O01028</t>
  </si>
  <si>
    <t>Transport Services</t>
  </si>
  <si>
    <t>100477</t>
  </si>
  <si>
    <t>Multi Commodity Exchange of India Ltd.</t>
  </si>
  <si>
    <t>INE745G01035</t>
  </si>
  <si>
    <t>100872</t>
  </si>
  <si>
    <t>Larsen &amp; Toubro Ltd.</t>
  </si>
  <si>
    <t>INE018A01030</t>
  </si>
  <si>
    <t>Construction</t>
  </si>
  <si>
    <t>100234</t>
  </si>
  <si>
    <t>Indian Oil Corporation Ltd.</t>
  </si>
  <si>
    <t>INE242A01010</t>
  </si>
  <si>
    <t>101121</t>
  </si>
  <si>
    <t>Varun Beverages Ltd.</t>
  </si>
  <si>
    <t>INE200M01039</t>
  </si>
  <si>
    <t>Beverages</t>
  </si>
  <si>
    <t>100222</t>
  </si>
  <si>
    <t>360 ONE WAM Ltd.</t>
  </si>
  <si>
    <t>INE466L01038</t>
  </si>
  <si>
    <t>102122</t>
  </si>
  <si>
    <t>PB Fintech Ltd.</t>
  </si>
  <si>
    <t>INE417T01026</t>
  </si>
  <si>
    <t>100814</t>
  </si>
  <si>
    <t>DLF Ltd.</t>
  </si>
  <si>
    <t>INE271C01023</t>
  </si>
  <si>
    <t>Realty</t>
  </si>
  <si>
    <t>100682</t>
  </si>
  <si>
    <t>Shriram Finance Ltd.</t>
  </si>
  <si>
    <t>INE721A01047</t>
  </si>
  <si>
    <t>101178</t>
  </si>
  <si>
    <t>Fortis Healthcare Ltd.</t>
  </si>
  <si>
    <t>INE061F01013</t>
  </si>
  <si>
    <t>Healthcare Services</t>
  </si>
  <si>
    <t>101345</t>
  </si>
  <si>
    <t>Marico Ltd.</t>
  </si>
  <si>
    <t>INE196A01026</t>
  </si>
  <si>
    <t>Agricultural Food &amp; other Products</t>
  </si>
  <si>
    <t>100120</t>
  </si>
  <si>
    <t>Jain Resource Recycling Ltd.</t>
  </si>
  <si>
    <t>INE0YD401026</t>
  </si>
  <si>
    <t>Diversified Metals</t>
  </si>
  <si>
    <t>100775</t>
  </si>
  <si>
    <t>NBCC (India) Ltd.</t>
  </si>
  <si>
    <t>INE095N01031</t>
  </si>
  <si>
    <t>100382</t>
  </si>
  <si>
    <t>Physicswallah Ltd.</t>
  </si>
  <si>
    <t>INE0LP301011</t>
  </si>
  <si>
    <t>Other Consumer Services</t>
  </si>
  <si>
    <t>100114</t>
  </si>
  <si>
    <t>Interglobe Aviation Ltd.</t>
  </si>
  <si>
    <t>INE646L01027</t>
  </si>
  <si>
    <t>101213</t>
  </si>
  <si>
    <t>Torrent Pharmaceuticals Ltd.</t>
  </si>
  <si>
    <t>INE685A01028</t>
  </si>
  <si>
    <t>Pharmaceuticals &amp; Biotechnology</t>
  </si>
  <si>
    <t>100089</t>
  </si>
  <si>
    <t>Siemens Energy India Ltd.</t>
  </si>
  <si>
    <t>INE1NPP01017</t>
  </si>
  <si>
    <t>Electrical Equipment</t>
  </si>
  <si>
    <t>100706</t>
  </si>
  <si>
    <t>The Indian Hotels Company Ltd.</t>
  </si>
  <si>
    <t>INE053A01029</t>
  </si>
  <si>
    <t>Leisure Services</t>
  </si>
  <si>
    <t>100182</t>
  </si>
  <si>
    <t>Muthoot Finance Ltd.</t>
  </si>
  <si>
    <t>INE414G01012</t>
  </si>
  <si>
    <t>101618</t>
  </si>
  <si>
    <t>Swiggy Ltd.</t>
  </si>
  <si>
    <t>INE00H001014</t>
  </si>
  <si>
    <t>100284</t>
  </si>
  <si>
    <t>Gokaldas Exports Ltd.</t>
  </si>
  <si>
    <t>INE887G01027</t>
  </si>
  <si>
    <t>Textiles &amp; Apparels</t>
  </si>
  <si>
    <t>100283</t>
  </si>
  <si>
    <t>NTPC Ltd.</t>
  </si>
  <si>
    <t>INE733E01010</t>
  </si>
  <si>
    <t>Power</t>
  </si>
  <si>
    <t>100661</t>
  </si>
  <si>
    <t>Power Grid Corporation of India Ltd.</t>
  </si>
  <si>
    <t>INE752E01010</t>
  </si>
  <si>
    <t>100773</t>
  </si>
  <si>
    <t>Adani Energy Solutions Ltd.</t>
  </si>
  <si>
    <t>INE931S01010</t>
  </si>
  <si>
    <t>100022</t>
  </si>
  <si>
    <t>Lemon Tree Hotels Ltd.</t>
  </si>
  <si>
    <t>INE970X01018</t>
  </si>
  <si>
    <t>100150</t>
  </si>
  <si>
    <t>Apollo Hospitals Enterprise Ltd.</t>
  </si>
  <si>
    <t>INE437A01024</t>
  </si>
  <si>
    <t>100552</t>
  </si>
  <si>
    <t>HDFC Asset Management Co. Ltd.</t>
  </si>
  <si>
    <t>INE127D01025</t>
  </si>
  <si>
    <t>100324</t>
  </si>
  <si>
    <t>ABB India Ltd.</t>
  </si>
  <si>
    <t>INE117A01022</t>
  </si>
  <si>
    <t>100906</t>
  </si>
  <si>
    <t>ICICI Lombard General Insurance Company Ltd.</t>
  </si>
  <si>
    <t>INE765G01017</t>
  </si>
  <si>
    <t>Insurance</t>
  </si>
  <si>
    <t>100691</t>
  </si>
  <si>
    <t>Ola Electric Mobility Ltd.</t>
  </si>
  <si>
    <t>INE0LXG01040</t>
  </si>
  <si>
    <t>100565</t>
  </si>
  <si>
    <t>Indegene Ltd.</t>
  </si>
  <si>
    <t>INE065X01017</t>
  </si>
  <si>
    <t>100241</t>
  </si>
  <si>
    <t>LG Electronics India Ltd.</t>
  </si>
  <si>
    <t>INE324D01010</t>
  </si>
  <si>
    <t>Consumer Durables</t>
  </si>
  <si>
    <t>102070</t>
  </si>
  <si>
    <t>K.P.R. Mill Ltd.</t>
  </si>
  <si>
    <t>INE930H01031</t>
  </si>
  <si>
    <t>101289</t>
  </si>
  <si>
    <t>REC Ltd.</t>
  </si>
  <si>
    <t>INE020B01018</t>
  </si>
  <si>
    <t>100570</t>
  </si>
  <si>
    <t>Vishal Mega Mart Ltd.</t>
  </si>
  <si>
    <t>INE01EA01019</t>
  </si>
  <si>
    <t>100399</t>
  </si>
  <si>
    <t>The Phoenix Mills Ltd.</t>
  </si>
  <si>
    <t>INE211B01039</t>
  </si>
  <si>
    <t>100572</t>
  </si>
  <si>
    <t>Bajaj Auto Ltd.</t>
  </si>
  <si>
    <t>INE917I01010</t>
  </si>
  <si>
    <t>102447</t>
  </si>
  <si>
    <t>Travel Food Services Ltd.</t>
  </si>
  <si>
    <t>INE103V01028</t>
  </si>
  <si>
    <t>100519</t>
  </si>
  <si>
    <t>Cholamandalam Investment &amp; Finance Co. Ltd.</t>
  </si>
  <si>
    <t>INE121A01024</t>
  </si>
  <si>
    <t>ITC Hotels Ltd.</t>
  </si>
  <si>
    <t>INE379A01028</t>
  </si>
  <si>
    <t>Honeywell Automation India Ltd.</t>
  </si>
  <si>
    <t>INE671A01010</t>
  </si>
  <si>
    <t>Oswal Pumps Ltd.</t>
  </si>
  <si>
    <t>INE0BYP01024</t>
  </si>
  <si>
    <t>Aadhar Housing Finance Ltd.</t>
  </si>
  <si>
    <t>INE883F01010</t>
  </si>
  <si>
    <t>V2 Retail Ltd.</t>
  </si>
  <si>
    <t>INE945H01013</t>
  </si>
  <si>
    <t>Glaxosmithkline Pharmaceuticals Ltd.</t>
  </si>
  <si>
    <t>INE159A01016</t>
  </si>
  <si>
    <t>SAREGAMA India Ltd.</t>
  </si>
  <si>
    <t>INE979A01025</t>
  </si>
  <si>
    <t>Entertainment</t>
  </si>
  <si>
    <t>India Shelter Finance Corporation Ltd.</t>
  </si>
  <si>
    <t>INE922K01024</t>
  </si>
  <si>
    <t>Acutaas Chemicals Ltd.</t>
  </si>
  <si>
    <t>INE00FF01025</t>
  </si>
  <si>
    <t>Hitachi Energy India Ltd.</t>
  </si>
  <si>
    <t>INE07Y701011</t>
  </si>
  <si>
    <t>Urban Company Ltd.</t>
  </si>
  <si>
    <t>INE0CAZ01013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</si>
  <si>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</si>
  <si>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</si>
  <si>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</si>
  <si>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</si>
  <si>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</si>
  <si>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</si>
  <si>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</si>
  <si>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</si>
  <si>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</si>
  <si>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</si>
  <si>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</si>
  <si>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</si>
  <si>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</si>
  <si>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</si>
  <si>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</si>
  <si>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</si>
  <si>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October  31, 2025</t>
  </si>
  <si>
    <t>NAV Rs. per unit as on November  30, 2025</t>
  </si>
  <si>
    <t>Helios Flexi Cap Fund - Regular Plan - Growth Option</t>
  </si>
  <si>
    <t>Helios Flexi Cap Fund - Regular Plan - IDCW Option</t>
  </si>
  <si>
    <t>Helios Flexi Cap Fund - Direct Plan - Growth Option</t>
  </si>
  <si>
    <t>Helios Flexi Cap Fund - Direct Plan - IDCW Option</t>
  </si>
  <si>
    <t>Dividend History:Total dividends declared during the month ended November  30,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</si>
  <si>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</si>
  <si>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</si>
  <si>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</si>
  <si>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</si>
  <si>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</si>
  <si>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</si>
  <si>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November  30, 2025.</t>
  </si>
  <si>
    <t>Investment in Repo in Corporate Debt Securities during the Month ended November  30,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</si>
  <si>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</si>
  <si>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</si>
  <si>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</si>
  <si>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November  30,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</si>
  <si>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</si>
  <si>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November  30, 2025 is Nil.</t>
  </si>
  <si>
    <t>Market Value includes accrued interest (if any)</t>
  </si>
  <si>
    <t>Investments in Credit Default Swap (CDS) during the period/as on November  30, 2025: Nil</t>
  </si>
  <si>
    <t>Total value and percentage of illiquid equity shares: Nil</t>
  </si>
  <si>
    <t>Funds parked in short term deposit(s) during the period / as on November  30, 2025: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</si>
  <si>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</si>
  <si>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</si>
  <si>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</si>
  <si>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advisors if in doubt about whether the product is suitable for them.</t>
  </si>
  <si>
    <t xml:space="preserve"># Above risk-o-meters are as on November  30,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</si>
</sst>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/>
    <xf numFmtId="166" fontId="6" fillId="0" borderId="8" xfId="0" applyNumberFormat="1" applyFont="1" applyBorder="1" applyAlignment="1">
      <alignment horizontal="left"/>
    </xf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1" xfId="3" applyFont="1" applyFill="1" applyBorder="1" applyAlignment="1">
      <alignment vertical="center"/>
    </xf>
    <xf numFmtId="0" fontId="9" fillId="2" borderId="12" xfId="3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164" fontId="9" fillId="2" borderId="13" xfId="1" applyNumberFormat="1" applyFont="1" applyFill="1" applyBorder="1" applyAlignment="1">
      <alignment vertical="center"/>
    </xf>
    <xf numFmtId="43" fontId="9" fillId="2" borderId="13" xfId="1" applyFont="1" applyFill="1" applyBorder="1" applyAlignment="1">
      <alignment vertical="center" wrapText="1"/>
    </xf>
    <xf numFmtId="43" fontId="9" fillId="2" borderId="14" xfId="1" applyFont="1" applyFill="1" applyBorder="1" applyAlignment="1">
      <alignment vertical="center"/>
    </xf>
    <xf numFmtId="43" fontId="9" fillId="2" borderId="15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164" fontId="4" fillId="0" borderId="18" xfId="1" applyNumberFormat="1" applyFont="1" applyBorder="1"/>
    <xf numFmtId="43" fontId="4" fillId="0" borderId="18" xfId="1" applyFont="1" applyBorder="1" applyAlignment="1">
      <alignment horizontal="right"/>
    </xf>
    <xf numFmtId="43" fontId="4" fillId="0" borderId="19" xfId="1" applyFont="1" applyBorder="1"/>
    <xf numFmtId="43" fontId="4" fillId="0" borderId="20" xfId="1" applyFont="1" applyBorder="1"/>
    <xf numFmtId="43" fontId="9" fillId="2" borderId="21" xfId="1" applyFont="1" applyFill="1" applyBorder="1" applyAlignment="1">
      <alignment vertical="center"/>
    </xf>
    <xf numFmtId="0" fontId="7" fillId="0" borderId="16" xfId="0" applyFont="1" applyBorder="1"/>
    <xf numFmtId="0" fontId="4" fillId="0" borderId="22" xfId="0" applyFont="1" applyBorder="1"/>
    <xf numFmtId="0" fontId="4" fillId="0" borderId="23" xfId="0" applyFont="1" applyBorder="1"/>
    <xf numFmtId="164" fontId="4" fillId="0" borderId="23" xfId="1" applyNumberFormat="1" applyFont="1" applyBorder="1"/>
    <xf numFmtId="43" fontId="4" fillId="0" borderId="23" xfId="1" applyFont="1" applyBorder="1" applyAlignment="1">
      <alignment horizontal="right"/>
    </xf>
    <xf numFmtId="43" fontId="4" fillId="0" borderId="24" xfId="1" applyFont="1" applyBorder="1"/>
    <xf numFmtId="43" fontId="4" fillId="0" borderId="25" xfId="1" applyFont="1" applyBorder="1"/>
    <xf numFmtId="0" fontId="10" fillId="3" borderId="16" xfId="4" applyFont="1" applyFill="1" applyBorder="1"/>
    <xf numFmtId="165" fontId="4" fillId="0" borderId="26" xfId="0" applyNumberFormat="1" applyFont="1" applyBorder="1"/>
    <xf numFmtId="0" fontId="3" fillId="3" borderId="21" xfId="4" applyFont="1" applyFill="1" applyBorder="1"/>
    <xf numFmtId="0" fontId="3" fillId="3" borderId="0" xfId="4" applyFont="1" applyFill="1"/>
    <xf numFmtId="165" fontId="4" fillId="0" borderId="27" xfId="0" applyNumberFormat="1" applyFont="1" applyBorder="1"/>
    <xf numFmtId="43" fontId="10" fillId="3" borderId="5" xfId="1" applyFont="1" applyFill="1" applyBorder="1" applyAlignment="1">
      <alignment horizontal="right"/>
    </xf>
    <xf numFmtId="0" fontId="10" fillId="3" borderId="28" xfId="0" applyFont="1" applyFill="1" applyBorder="1"/>
    <xf numFmtId="0" fontId="10" fillId="3" borderId="29" xfId="0" applyFont="1" applyFill="1" applyBorder="1"/>
    <xf numFmtId="0" fontId="10" fillId="3" borderId="30" xfId="0" applyFont="1" applyFill="1" applyBorder="1" applyAlignment="1">
      <alignment horizontal="center"/>
    </xf>
    <xf numFmtId="164" fontId="4" fillId="0" borderId="30" xfId="1" applyNumberFormat="1" applyFont="1" applyBorder="1"/>
    <xf numFmtId="43" fontId="7" fillId="0" borderId="31" xfId="1" applyFont="1" applyBorder="1" applyAlignment="1">
      <alignment horizontal="right"/>
    </xf>
    <xf numFmtId="43" fontId="4" fillId="0" borderId="32" xfId="1" applyFont="1" applyBorder="1"/>
    <xf numFmtId="43" fontId="4" fillId="0" borderId="33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/>
    <xf numFmtId="0" fontId="2" fillId="0" borderId="0" xfId="2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4" fillId="0" borderId="5" xfId="0" applyNumberFormat="1" applyFont="1" applyBorder="1" applyAlignment="1">
      <alignment horizontal="center" vertical="center"/>
    </xf>
    <xf numFmtId="0" fontId="14" fillId="0" borderId="7" xfId="0" applyFont="1" applyBorder="1"/>
    <xf numFmtId="0" fontId="15" fillId="5" borderId="0" xfId="0" applyFont="1" applyFill="1"/>
    <xf numFmtId="0" fontId="6" fillId="0" borderId="35" xfId="0" applyFont="1" applyBorder="1" applyAlignment="1">
      <alignment horizontal="left" wrapText="1"/>
    </xf>
    <xf numFmtId="0" fontId="6" fillId="4" borderId="34" xfId="0" applyFont="1" applyFill="1" applyBorder="1" applyAlignment="1">
      <alignment horizontal="center" vertical="center" wrapText="1"/>
    </xf>
    <xf numFmtId="49" fontId="16" fillId="6" borderId="13" xfId="4" applyNumberFormat="1" applyFont="1" applyFill="1" applyBorder="1" applyAlignment="1">
      <alignment horizontal="center" vertical="center"/>
    </xf>
    <xf numFmtId="49" fontId="16" fillId="6" borderId="15" xfId="4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49" fontId="16" fillId="6" borderId="5" xfId="4" applyNumberFormat="1" applyFont="1" applyFill="1" applyBorder="1" applyAlignment="1">
      <alignment horizontal="center" vertical="center"/>
    </xf>
    <xf numFmtId="49" fontId="16" fillId="6" borderId="6" xfId="4" applyNumberFormat="1" applyFont="1" applyFill="1" applyBorder="1" applyAlignment="1">
      <alignment horizontal="center" vertical="center"/>
    </xf>
    <xf numFmtId="0" fontId="12" fillId="0" borderId="4" xfId="0" applyFont="1" applyBorder="1"/>
    <xf numFmtId="0" fontId="12" fillId="0" borderId="5" xfId="0" applyFont="1" applyBorder="1" applyAlignment="1">
      <alignment horizontal="center" vertical="center"/>
    </xf>
    <xf numFmtId="0" fontId="12" fillId="0" borderId="36" xfId="0" applyFont="1" applyBorder="1" applyAlignment="1">
      <alignment wrapText="1"/>
    </xf>
    <xf numFmtId="2" fontId="12" fillId="0" borderId="37" xfId="0" applyNumberFormat="1" applyFont="1" applyBorder="1" applyAlignment="1">
      <alignment horizontal="right"/>
    </xf>
    <xf numFmtId="164" fontId="12" fillId="0" borderId="0" xfId="1" applyNumberFormat="1" applyFont="1"/>
    <xf numFmtId="49" fontId="2" fillId="7" borderId="0" xfId="2" applyNumberFormat="1" applyFill="1" applyAlignment="1">
      <alignment horizontal="left"/>
    </xf>
    <xf numFmtId="49" fontId="16" fillId="7" borderId="0" xfId="4" applyNumberFormat="1" applyFont="1" applyFill="1" applyAlignment="1">
      <alignment horizontal="left"/>
    </xf>
    <xf numFmtId="0" fontId="11" fillId="0" borderId="0" xfId="0" applyFont="1"/>
    <xf numFmtId="0" fontId="17" fillId="0" borderId="38" xfId="0" applyFont="1" applyBorder="1" applyAlignment="1">
      <alignment vertical="center" wrapText="1"/>
    </xf>
    <xf numFmtId="0" fontId="17" fillId="0" borderId="39" xfId="0" applyFont="1" applyBorder="1" applyAlignment="1">
      <alignment vertical="center" wrapText="1"/>
    </xf>
    <xf numFmtId="164" fontId="11" fillId="0" borderId="39" xfId="1" applyNumberFormat="1" applyFont="1" applyBorder="1"/>
    <xf numFmtId="43" fontId="11" fillId="0" borderId="40" xfId="1" applyFont="1" applyBorder="1"/>
    <xf numFmtId="43" fontId="11" fillId="0" borderId="0" xfId="1" applyFont="1"/>
    <xf numFmtId="165" fontId="11" fillId="0" borderId="0" xfId="0" applyNumberFormat="1" applyFont="1"/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</cellXfs>
  <cellStyles count="5">
    <cellStyle name="Comma" xfId="1" builtinId="3"/>
    <cellStyle name="Explanatory Text" xfId="2" builtinId="53"/>
    <cellStyle name="Normal" xfId="0" builtinId="0"/>
    <cellStyle name="Normal 2" xfId="4" xr:uid="{3812956F-53F4-4554-9697-74830EE19F28}"/>
    <cellStyle name="Style 1" xfId="3" xr:uid="{31FB06F7-3266-46DD-BD4D-0505E0662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134</xdr:row>
      <xdr:rowOff>0</xdr:rowOff>
    </xdr:from>
    <xdr:to>
      <xdr:col>6</xdr:col>
      <xdr:colOff>1276350</xdr:colOff>
      <xdr:row>135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4208E7-F760-4AB2-A9B3-FBD30E127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3812500"/>
          <a:ext cx="9344025" cy="301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Nov%202025\Monthly%2030-Nov-2025\Final\HeliosMF_Monthtly%20Portfolio_30th%20November%202025___.xls" TargetMode="External"/><Relationship Id="rId1" Type="http://schemas.openxmlformats.org/officeDocument/2006/relationships/externalLinkPath" Target="HeliosMF_Monthtly%20Portfolio_30th%20November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66914-3987-44CB-9538-AE97C8AED6CE}">
  <sheetPr codeName="Sheet12"/>
  <dimension ref="A1:IS137"/>
  <sheetViews>
    <sheetView showGridLines="0" tabSelected="1" zoomScale="90" zoomScaleNormal="90" workbookViewId="0">
      <pane ySplit="6" topLeftCell="A105" activePane="bottomLeft" state="frozen"/>
      <selection pane="bottomLeft" activeCell="C117" sqref="C117:C131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8" customWidth="1"/>
    <col min="7" max="10" width="19.5703125" style="19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ht="13.5" customHeight="1" x14ac:dyDescent="0.25">
      <c r="C3" s="10" t="s">
        <v>1</v>
      </c>
      <c r="D3" s="11" t="s">
        <v>2</v>
      </c>
      <c r="E3" s="11"/>
      <c r="F3" s="11"/>
      <c r="G3" s="11"/>
      <c r="H3" s="11"/>
      <c r="I3" s="11"/>
      <c r="J3" s="12"/>
    </row>
    <row r="4" spans="1:54" ht="14.25" thickBot="1" x14ac:dyDescent="0.3">
      <c r="C4" s="13" t="s">
        <v>3</v>
      </c>
      <c r="D4" s="14">
        <v>45991</v>
      </c>
      <c r="E4" s="15"/>
      <c r="F4" s="15"/>
      <c r="G4" s="15"/>
      <c r="H4" s="15"/>
      <c r="I4" s="15"/>
      <c r="J4" s="16"/>
    </row>
    <row r="5" spans="1:54" ht="14.25" thickBot="1" x14ac:dyDescent="0.3">
      <c r="C5" s="17"/>
    </row>
    <row r="6" spans="1:54" ht="25.5" x14ac:dyDescent="0.25">
      <c r="C6" s="20" t="s">
        <v>4</v>
      </c>
      <c r="D6" s="21" t="s">
        <v>5</v>
      </c>
      <c r="E6" s="22" t="s">
        <v>6</v>
      </c>
      <c r="F6" s="23" t="s">
        <v>7</v>
      </c>
      <c r="G6" s="24" t="s">
        <v>8</v>
      </c>
      <c r="H6" s="24" t="s">
        <v>9</v>
      </c>
      <c r="I6" s="25" t="s">
        <v>10</v>
      </c>
      <c r="J6" s="26" t="s">
        <v>11</v>
      </c>
      <c r="K6" s="27" t="s">
        <v>12</v>
      </c>
    </row>
    <row r="7" spans="1:54" x14ac:dyDescent="0.25">
      <c r="C7" s="28"/>
      <c r="D7" s="29"/>
      <c r="E7" s="30"/>
      <c r="F7" s="31"/>
      <c r="G7" s="32"/>
      <c r="H7" s="32"/>
      <c r="I7" s="33"/>
      <c r="J7" s="34"/>
      <c r="K7" s="35"/>
    </row>
    <row r="8" spans="1:54" x14ac:dyDescent="0.25">
      <c r="C8" s="36" t="s">
        <v>13</v>
      </c>
      <c r="D8" s="37"/>
      <c r="E8" s="38"/>
      <c r="F8" s="39"/>
      <c r="G8" s="40"/>
      <c r="H8" s="40"/>
      <c r="I8" s="41"/>
      <c r="J8" s="42"/>
      <c r="K8" s="35"/>
    </row>
    <row r="9" spans="1:54" x14ac:dyDescent="0.25">
      <c r="C9" s="43" t="s">
        <v>14</v>
      </c>
      <c r="D9" s="37"/>
      <c r="E9" s="38"/>
      <c r="F9" s="39"/>
      <c r="G9" s="40"/>
      <c r="H9" s="40"/>
      <c r="I9" s="41"/>
      <c r="J9" s="42"/>
      <c r="K9" s="35"/>
    </row>
    <row r="10" spans="1:54" x14ac:dyDescent="0.25">
      <c r="C10" s="28" t="s">
        <v>15</v>
      </c>
      <c r="D10" s="37" t="s">
        <v>16</v>
      </c>
      <c r="E10" s="38" t="s">
        <v>17</v>
      </c>
      <c r="F10" s="39">
        <v>3057960</v>
      </c>
      <c r="G10" s="40">
        <v>30812</v>
      </c>
      <c r="H10" s="40">
        <v>5.59</v>
      </c>
      <c r="I10" s="41"/>
      <c r="J10" s="42"/>
      <c r="K10" s="44"/>
    </row>
    <row r="11" spans="1:54" x14ac:dyDescent="0.25">
      <c r="A11" s="45"/>
      <c r="B11" s="46"/>
      <c r="C11" s="28" t="s">
        <v>18</v>
      </c>
      <c r="D11" s="37" t="s">
        <v>19</v>
      </c>
      <c r="E11" s="38" t="s">
        <v>17</v>
      </c>
      <c r="F11" s="39">
        <v>2024756</v>
      </c>
      <c r="G11" s="40">
        <v>28119.81</v>
      </c>
      <c r="H11" s="40">
        <v>5.0999999999999996</v>
      </c>
      <c r="I11" s="41"/>
      <c r="J11" s="42"/>
      <c r="K11" s="47"/>
    </row>
    <row r="12" spans="1:54" x14ac:dyDescent="0.25">
      <c r="C12" s="28" t="s">
        <v>20</v>
      </c>
      <c r="D12" s="37" t="s">
        <v>21</v>
      </c>
      <c r="E12" s="38" t="s">
        <v>22</v>
      </c>
      <c r="F12" s="39">
        <v>1449114</v>
      </c>
      <c r="G12" s="40">
        <v>22714.86</v>
      </c>
      <c r="H12" s="40">
        <v>4.12</v>
      </c>
      <c r="I12" s="41"/>
      <c r="J12" s="42"/>
      <c r="K12" s="47"/>
    </row>
    <row r="13" spans="1:54" x14ac:dyDescent="0.25">
      <c r="B13" s="1" t="s">
        <v>23</v>
      </c>
      <c r="C13" s="28" t="s">
        <v>24</v>
      </c>
      <c r="D13" s="37" t="s">
        <v>25</v>
      </c>
      <c r="E13" s="38" t="s">
        <v>26</v>
      </c>
      <c r="F13" s="39">
        <v>1338597</v>
      </c>
      <c r="G13" s="40">
        <v>20305.18</v>
      </c>
      <c r="H13" s="40">
        <v>3.68</v>
      </c>
      <c r="I13" s="41"/>
      <c r="J13" s="42"/>
      <c r="K13" s="47"/>
    </row>
    <row r="14" spans="1:54" x14ac:dyDescent="0.25">
      <c r="B14" s="1" t="s">
        <v>27</v>
      </c>
      <c r="C14" s="28" t="s">
        <v>28</v>
      </c>
      <c r="D14" s="37" t="s">
        <v>29</v>
      </c>
      <c r="E14" s="38" t="s">
        <v>30</v>
      </c>
      <c r="F14" s="39">
        <v>6652386</v>
      </c>
      <c r="G14" s="40">
        <v>19963.810000000001</v>
      </c>
      <c r="H14" s="40">
        <v>3.62</v>
      </c>
      <c r="I14" s="41"/>
      <c r="J14" s="42"/>
      <c r="K14" s="47"/>
    </row>
    <row r="15" spans="1:54" x14ac:dyDescent="0.25">
      <c r="B15" s="1" t="s">
        <v>31</v>
      </c>
      <c r="C15" s="28" t="s">
        <v>32</v>
      </c>
      <c r="D15" s="37" t="s">
        <v>33</v>
      </c>
      <c r="E15" s="38" t="s">
        <v>34</v>
      </c>
      <c r="F15" s="39">
        <v>765158</v>
      </c>
      <c r="G15" s="40">
        <v>16080.56</v>
      </c>
      <c r="H15" s="40">
        <v>2.92</v>
      </c>
      <c r="I15" s="41"/>
      <c r="J15" s="42"/>
      <c r="K15" s="47"/>
    </row>
    <row r="16" spans="1:54" x14ac:dyDescent="0.25">
      <c r="B16" s="1" t="s">
        <v>35</v>
      </c>
      <c r="C16" s="28" t="s">
        <v>36</v>
      </c>
      <c r="D16" s="37" t="s">
        <v>37</v>
      </c>
      <c r="E16" s="38" t="s">
        <v>38</v>
      </c>
      <c r="F16" s="39">
        <v>1212992</v>
      </c>
      <c r="G16" s="40">
        <v>16018.77</v>
      </c>
      <c r="H16" s="40">
        <v>2.91</v>
      </c>
      <c r="I16" s="41"/>
      <c r="J16" s="42"/>
      <c r="K16" s="47"/>
    </row>
    <row r="17" spans="2:11" x14ac:dyDescent="0.25">
      <c r="B17" s="1" t="s">
        <v>39</v>
      </c>
      <c r="C17" s="28" t="s">
        <v>40</v>
      </c>
      <c r="D17" s="37" t="s">
        <v>41</v>
      </c>
      <c r="E17" s="38" t="s">
        <v>22</v>
      </c>
      <c r="F17" s="39">
        <v>3105729</v>
      </c>
      <c r="G17" s="40">
        <v>14208.71</v>
      </c>
      <c r="H17" s="40">
        <v>2.58</v>
      </c>
      <c r="I17" s="41"/>
      <c r="J17" s="42"/>
      <c r="K17" s="47"/>
    </row>
    <row r="18" spans="2:11" x14ac:dyDescent="0.25">
      <c r="B18" s="1" t="s">
        <v>42</v>
      </c>
      <c r="C18" s="28" t="s">
        <v>43</v>
      </c>
      <c r="D18" s="37" t="s">
        <v>44</v>
      </c>
      <c r="E18" s="38" t="s">
        <v>45</v>
      </c>
      <c r="F18" s="39">
        <v>1228866</v>
      </c>
      <c r="G18" s="40">
        <v>12749.48</v>
      </c>
      <c r="H18" s="40">
        <v>2.31</v>
      </c>
      <c r="I18" s="41"/>
      <c r="J18" s="42"/>
      <c r="K18" s="47"/>
    </row>
    <row r="19" spans="2:11" x14ac:dyDescent="0.25">
      <c r="B19" s="1" t="s">
        <v>46</v>
      </c>
      <c r="C19" s="28" t="s">
        <v>47</v>
      </c>
      <c r="D19" s="37" t="s">
        <v>48</v>
      </c>
      <c r="E19" s="38" t="s">
        <v>49</v>
      </c>
      <c r="F19" s="39">
        <v>2931621</v>
      </c>
      <c r="G19" s="40">
        <v>12070.95</v>
      </c>
      <c r="H19" s="40">
        <v>2.19</v>
      </c>
      <c r="I19" s="41"/>
      <c r="J19" s="42"/>
      <c r="K19" s="47"/>
    </row>
    <row r="20" spans="2:11" x14ac:dyDescent="0.25">
      <c r="B20" s="1" t="s">
        <v>50</v>
      </c>
      <c r="C20" s="28" t="s">
        <v>51</v>
      </c>
      <c r="D20" s="37" t="s">
        <v>52</v>
      </c>
      <c r="E20" s="38" t="s">
        <v>53</v>
      </c>
      <c r="F20" s="39">
        <v>181140</v>
      </c>
      <c r="G20" s="40">
        <v>11184.49</v>
      </c>
      <c r="H20" s="40">
        <v>2.0299999999999998</v>
      </c>
      <c r="I20" s="41"/>
      <c r="J20" s="42"/>
      <c r="K20" s="47"/>
    </row>
    <row r="21" spans="2:11" x14ac:dyDescent="0.25">
      <c r="B21" s="1" t="s">
        <v>54</v>
      </c>
      <c r="C21" s="28" t="s">
        <v>55</v>
      </c>
      <c r="D21" s="37" t="s">
        <v>56</v>
      </c>
      <c r="E21" s="38" t="s">
        <v>30</v>
      </c>
      <c r="F21" s="39">
        <v>345012</v>
      </c>
      <c r="G21" s="40">
        <v>10652.94</v>
      </c>
      <c r="H21" s="40">
        <v>1.93</v>
      </c>
      <c r="I21" s="41"/>
      <c r="J21" s="42"/>
      <c r="K21" s="47"/>
    </row>
    <row r="22" spans="2:11" x14ac:dyDescent="0.25">
      <c r="B22" s="1" t="s">
        <v>57</v>
      </c>
      <c r="C22" s="28" t="s">
        <v>58</v>
      </c>
      <c r="D22" s="37" t="s">
        <v>59</v>
      </c>
      <c r="E22" s="38" t="s">
        <v>17</v>
      </c>
      <c r="F22" s="39">
        <v>1066495</v>
      </c>
      <c r="G22" s="40">
        <v>10440.99</v>
      </c>
      <c r="H22" s="40">
        <v>1.89</v>
      </c>
      <c r="I22" s="41"/>
      <c r="J22" s="42"/>
      <c r="K22" s="47"/>
    </row>
    <row r="23" spans="2:11" x14ac:dyDescent="0.25">
      <c r="B23" s="1" t="s">
        <v>60</v>
      </c>
      <c r="C23" s="28" t="s">
        <v>61</v>
      </c>
      <c r="D23" s="37" t="s">
        <v>62</v>
      </c>
      <c r="E23" s="38" t="s">
        <v>63</v>
      </c>
      <c r="F23" s="39">
        <v>827471</v>
      </c>
      <c r="G23" s="40">
        <v>10115.01</v>
      </c>
      <c r="H23" s="40">
        <v>1.84</v>
      </c>
      <c r="I23" s="41"/>
      <c r="J23" s="42"/>
      <c r="K23" s="47"/>
    </row>
    <row r="24" spans="2:11" x14ac:dyDescent="0.25">
      <c r="B24" s="1" t="s">
        <v>64</v>
      </c>
      <c r="C24" s="28" t="s">
        <v>65</v>
      </c>
      <c r="D24" s="37" t="s">
        <v>66</v>
      </c>
      <c r="E24" s="38" t="s">
        <v>67</v>
      </c>
      <c r="F24" s="39">
        <v>1216391</v>
      </c>
      <c r="G24" s="40">
        <v>9977.4500000000007</v>
      </c>
      <c r="H24" s="40">
        <v>1.81</v>
      </c>
      <c r="I24" s="41"/>
      <c r="J24" s="42"/>
      <c r="K24" s="47"/>
    </row>
    <row r="25" spans="2:11" x14ac:dyDescent="0.25">
      <c r="B25" s="1" t="s">
        <v>68</v>
      </c>
      <c r="C25" s="28" t="s">
        <v>69</v>
      </c>
      <c r="D25" s="37" t="s">
        <v>70</v>
      </c>
      <c r="E25" s="38" t="s">
        <v>71</v>
      </c>
      <c r="F25" s="39">
        <v>215217</v>
      </c>
      <c r="G25" s="40">
        <v>9640.2199999999993</v>
      </c>
      <c r="H25" s="40">
        <v>1.75</v>
      </c>
      <c r="I25" s="41"/>
      <c r="J25" s="42"/>
      <c r="K25" s="47"/>
    </row>
    <row r="26" spans="2:11" x14ac:dyDescent="0.25">
      <c r="B26" s="1" t="s">
        <v>72</v>
      </c>
      <c r="C26" s="28" t="s">
        <v>73</v>
      </c>
      <c r="D26" s="37" t="s">
        <v>74</v>
      </c>
      <c r="E26" s="38" t="s">
        <v>17</v>
      </c>
      <c r="F26" s="39">
        <v>447281</v>
      </c>
      <c r="G26" s="40">
        <v>9502.0400000000009</v>
      </c>
      <c r="H26" s="40">
        <v>1.72</v>
      </c>
      <c r="I26" s="41"/>
      <c r="J26" s="42"/>
      <c r="K26" s="47"/>
    </row>
    <row r="27" spans="2:11" x14ac:dyDescent="0.25">
      <c r="B27" s="1" t="s">
        <v>75</v>
      </c>
      <c r="C27" s="28" t="s">
        <v>76</v>
      </c>
      <c r="D27" s="37" t="s">
        <v>77</v>
      </c>
      <c r="E27" s="38" t="s">
        <v>53</v>
      </c>
      <c r="F27" s="39">
        <v>1307447</v>
      </c>
      <c r="G27" s="40">
        <v>9386.82</v>
      </c>
      <c r="H27" s="40">
        <v>1.7</v>
      </c>
      <c r="I27" s="41"/>
      <c r="J27" s="42"/>
      <c r="K27" s="47"/>
    </row>
    <row r="28" spans="2:11" x14ac:dyDescent="0.25">
      <c r="B28" s="1" t="s">
        <v>78</v>
      </c>
      <c r="C28" s="28" t="s">
        <v>79</v>
      </c>
      <c r="D28" s="37" t="s">
        <v>80</v>
      </c>
      <c r="E28" s="38" t="s">
        <v>81</v>
      </c>
      <c r="F28" s="39">
        <v>894902</v>
      </c>
      <c r="G28" s="40">
        <v>8586.14</v>
      </c>
      <c r="H28" s="40">
        <v>1.56</v>
      </c>
      <c r="I28" s="41"/>
      <c r="J28" s="42"/>
      <c r="K28" s="47"/>
    </row>
    <row r="29" spans="2:11" x14ac:dyDescent="0.25">
      <c r="B29" s="1" t="s">
        <v>82</v>
      </c>
      <c r="C29" s="28" t="s">
        <v>83</v>
      </c>
      <c r="D29" s="37" t="s">
        <v>84</v>
      </c>
      <c r="E29" s="38" t="s">
        <v>45</v>
      </c>
      <c r="F29" s="39">
        <v>918917</v>
      </c>
      <c r="G29" s="40">
        <v>8318.9599999999991</v>
      </c>
      <c r="H29" s="40">
        <v>1.51</v>
      </c>
      <c r="I29" s="41"/>
      <c r="J29" s="42"/>
      <c r="K29" s="47"/>
    </row>
    <row r="30" spans="2:11" x14ac:dyDescent="0.25">
      <c r="B30" s="1" t="s">
        <v>85</v>
      </c>
      <c r="C30" s="28" t="s">
        <v>86</v>
      </c>
      <c r="D30" s="37" t="s">
        <v>87</v>
      </c>
      <c r="E30" s="38" t="s">
        <v>88</v>
      </c>
      <c r="F30" s="39">
        <v>1929713</v>
      </c>
      <c r="G30" s="40">
        <v>8224.44</v>
      </c>
      <c r="H30" s="40">
        <v>1.49</v>
      </c>
      <c r="I30" s="41"/>
      <c r="J30" s="42"/>
      <c r="K30" s="47"/>
    </row>
    <row r="31" spans="2:11" x14ac:dyDescent="0.25">
      <c r="B31" s="1" t="s">
        <v>89</v>
      </c>
      <c r="C31" s="28" t="s">
        <v>90</v>
      </c>
      <c r="D31" s="37" t="s">
        <v>91</v>
      </c>
      <c r="E31" s="38" t="s">
        <v>81</v>
      </c>
      <c r="F31" s="39">
        <v>77757</v>
      </c>
      <c r="G31" s="40">
        <v>7832.85</v>
      </c>
      <c r="H31" s="40">
        <v>1.42</v>
      </c>
      <c r="I31" s="41"/>
      <c r="J31" s="42"/>
      <c r="K31" s="47"/>
    </row>
    <row r="32" spans="2:11" x14ac:dyDescent="0.25">
      <c r="B32" s="1" t="s">
        <v>92</v>
      </c>
      <c r="C32" s="28" t="s">
        <v>93</v>
      </c>
      <c r="D32" s="37" t="s">
        <v>94</v>
      </c>
      <c r="E32" s="38" t="s">
        <v>95</v>
      </c>
      <c r="F32" s="39">
        <v>192275</v>
      </c>
      <c r="G32" s="40">
        <v>7824.82</v>
      </c>
      <c r="H32" s="40">
        <v>1.42</v>
      </c>
      <c r="I32" s="41"/>
      <c r="J32" s="42"/>
      <c r="K32" s="47"/>
    </row>
    <row r="33" spans="2:11" x14ac:dyDescent="0.25">
      <c r="B33" s="1" t="s">
        <v>96</v>
      </c>
      <c r="C33" s="28" t="s">
        <v>97</v>
      </c>
      <c r="D33" s="37" t="s">
        <v>98</v>
      </c>
      <c r="E33" s="38" t="s">
        <v>22</v>
      </c>
      <c r="F33" s="39">
        <v>4474790</v>
      </c>
      <c r="G33" s="40">
        <v>7237.97</v>
      </c>
      <c r="H33" s="40">
        <v>1.31</v>
      </c>
      <c r="I33" s="41"/>
      <c r="J33" s="42"/>
      <c r="K33" s="47"/>
    </row>
    <row r="34" spans="2:11" x14ac:dyDescent="0.25">
      <c r="B34" s="1" t="s">
        <v>99</v>
      </c>
      <c r="C34" s="28" t="s">
        <v>100</v>
      </c>
      <c r="D34" s="37" t="s">
        <v>101</v>
      </c>
      <c r="E34" s="38" t="s">
        <v>102</v>
      </c>
      <c r="F34" s="39">
        <v>1497959</v>
      </c>
      <c r="G34" s="40">
        <v>7213.42</v>
      </c>
      <c r="H34" s="40">
        <v>1.31</v>
      </c>
      <c r="I34" s="41"/>
      <c r="J34" s="42"/>
      <c r="K34" s="47"/>
    </row>
    <row r="35" spans="2:11" x14ac:dyDescent="0.25">
      <c r="B35" s="1" t="s">
        <v>103</v>
      </c>
      <c r="C35" s="28" t="s">
        <v>104</v>
      </c>
      <c r="D35" s="37" t="s">
        <v>105</v>
      </c>
      <c r="E35" s="38" t="s">
        <v>81</v>
      </c>
      <c r="F35" s="39">
        <v>607859</v>
      </c>
      <c r="G35" s="40">
        <v>7192.19</v>
      </c>
      <c r="H35" s="40">
        <v>1.31</v>
      </c>
      <c r="I35" s="41"/>
      <c r="J35" s="42"/>
      <c r="K35" s="47"/>
    </row>
    <row r="36" spans="2:11" x14ac:dyDescent="0.25">
      <c r="B36" s="1" t="s">
        <v>106</v>
      </c>
      <c r="C36" s="28" t="s">
        <v>107</v>
      </c>
      <c r="D36" s="37" t="s">
        <v>108</v>
      </c>
      <c r="E36" s="38" t="s">
        <v>38</v>
      </c>
      <c r="F36" s="39">
        <v>384966</v>
      </c>
      <c r="G36" s="40">
        <v>7002.15</v>
      </c>
      <c r="H36" s="40">
        <v>1.27</v>
      </c>
      <c r="I36" s="41"/>
      <c r="J36" s="42"/>
      <c r="K36" s="47"/>
    </row>
    <row r="37" spans="2:11" x14ac:dyDescent="0.25">
      <c r="B37" s="1" t="s">
        <v>109</v>
      </c>
      <c r="C37" s="28" t="s">
        <v>110</v>
      </c>
      <c r="D37" s="37" t="s">
        <v>111</v>
      </c>
      <c r="E37" s="38" t="s">
        <v>112</v>
      </c>
      <c r="F37" s="39">
        <v>953859</v>
      </c>
      <c r="G37" s="40">
        <v>6902.12</v>
      </c>
      <c r="H37" s="40">
        <v>1.25</v>
      </c>
      <c r="I37" s="41"/>
      <c r="J37" s="42"/>
      <c r="K37" s="47"/>
    </row>
    <row r="38" spans="2:11" x14ac:dyDescent="0.25">
      <c r="B38" s="1" t="s">
        <v>113</v>
      </c>
      <c r="C38" s="28" t="s">
        <v>114</v>
      </c>
      <c r="D38" s="37" t="s">
        <v>115</v>
      </c>
      <c r="E38" s="38" t="s">
        <v>45</v>
      </c>
      <c r="F38" s="39">
        <v>794752</v>
      </c>
      <c r="G38" s="40">
        <v>6768.51</v>
      </c>
      <c r="H38" s="40">
        <v>1.23</v>
      </c>
      <c r="I38" s="41"/>
      <c r="J38" s="42"/>
      <c r="K38" s="47"/>
    </row>
    <row r="39" spans="2:11" x14ac:dyDescent="0.25">
      <c r="B39" s="1" t="s">
        <v>116</v>
      </c>
      <c r="C39" s="28" t="s">
        <v>117</v>
      </c>
      <c r="D39" s="37" t="s">
        <v>118</v>
      </c>
      <c r="E39" s="38" t="s">
        <v>119</v>
      </c>
      <c r="F39" s="39">
        <v>719543</v>
      </c>
      <c r="G39" s="40">
        <v>6613.32</v>
      </c>
      <c r="H39" s="40">
        <v>1.2</v>
      </c>
      <c r="I39" s="41"/>
      <c r="J39" s="42"/>
      <c r="K39" s="47"/>
    </row>
    <row r="40" spans="2:11" x14ac:dyDescent="0.25">
      <c r="B40" s="1" t="s">
        <v>120</v>
      </c>
      <c r="C40" s="28" t="s">
        <v>121</v>
      </c>
      <c r="D40" s="37" t="s">
        <v>122</v>
      </c>
      <c r="E40" s="38" t="s">
        <v>123</v>
      </c>
      <c r="F40" s="39">
        <v>856819</v>
      </c>
      <c r="G40" s="40">
        <v>6146.82</v>
      </c>
      <c r="H40" s="40">
        <v>1.1200000000000001</v>
      </c>
      <c r="I40" s="41"/>
      <c r="J40" s="42"/>
      <c r="K40" s="47"/>
    </row>
    <row r="41" spans="2:11" x14ac:dyDescent="0.25">
      <c r="B41" s="1" t="s">
        <v>124</v>
      </c>
      <c r="C41" s="28" t="s">
        <v>125</v>
      </c>
      <c r="D41" s="37" t="s">
        <v>126</v>
      </c>
      <c r="E41" s="38" t="s">
        <v>127</v>
      </c>
      <c r="F41" s="39">
        <v>1538182</v>
      </c>
      <c r="G41" s="40">
        <v>6128.12</v>
      </c>
      <c r="H41" s="40">
        <v>1.1100000000000001</v>
      </c>
      <c r="I41" s="41"/>
      <c r="J41" s="42"/>
      <c r="K41" s="47"/>
    </row>
    <row r="42" spans="2:11" x14ac:dyDescent="0.25">
      <c r="B42" s="1" t="s">
        <v>128</v>
      </c>
      <c r="C42" s="28" t="s">
        <v>129</v>
      </c>
      <c r="D42" s="37" t="s">
        <v>130</v>
      </c>
      <c r="E42" s="38" t="s">
        <v>95</v>
      </c>
      <c r="F42" s="39">
        <v>5171834</v>
      </c>
      <c r="G42" s="40">
        <v>6035.01</v>
      </c>
      <c r="H42" s="40">
        <v>1.1000000000000001</v>
      </c>
      <c r="I42" s="41"/>
      <c r="J42" s="42"/>
      <c r="K42" s="47"/>
    </row>
    <row r="43" spans="2:11" x14ac:dyDescent="0.25">
      <c r="B43" s="1" t="s">
        <v>131</v>
      </c>
      <c r="C43" s="28" t="s">
        <v>132</v>
      </c>
      <c r="D43" s="37" t="s">
        <v>133</v>
      </c>
      <c r="E43" s="38" t="s">
        <v>134</v>
      </c>
      <c r="F43" s="39">
        <v>4733479</v>
      </c>
      <c r="G43" s="40">
        <v>5911.64</v>
      </c>
      <c r="H43" s="40">
        <v>1.07</v>
      </c>
      <c r="I43" s="41"/>
      <c r="J43" s="42"/>
      <c r="K43" s="47"/>
    </row>
    <row r="44" spans="2:11" x14ac:dyDescent="0.25">
      <c r="B44" s="1" t="s">
        <v>135</v>
      </c>
      <c r="C44" s="28" t="s">
        <v>136</v>
      </c>
      <c r="D44" s="37" t="s">
        <v>137</v>
      </c>
      <c r="E44" s="38" t="s">
        <v>88</v>
      </c>
      <c r="F44" s="39">
        <v>99943</v>
      </c>
      <c r="G44" s="40">
        <v>5898.14</v>
      </c>
      <c r="H44" s="40">
        <v>1.07</v>
      </c>
      <c r="I44" s="41"/>
      <c r="J44" s="42"/>
      <c r="K44" s="47"/>
    </row>
    <row r="45" spans="2:11" x14ac:dyDescent="0.25">
      <c r="B45" s="1" t="s">
        <v>138</v>
      </c>
      <c r="C45" s="28" t="s">
        <v>139</v>
      </c>
      <c r="D45" s="37" t="s">
        <v>140</v>
      </c>
      <c r="E45" s="38" t="s">
        <v>141</v>
      </c>
      <c r="F45" s="39">
        <v>156729</v>
      </c>
      <c r="G45" s="40">
        <v>5831.26</v>
      </c>
      <c r="H45" s="40">
        <v>1.06</v>
      </c>
      <c r="I45" s="41"/>
      <c r="J45" s="42"/>
      <c r="K45" s="47"/>
    </row>
    <row r="46" spans="2:11" x14ac:dyDescent="0.25">
      <c r="B46" s="1" t="s">
        <v>142</v>
      </c>
      <c r="C46" s="28" t="s">
        <v>143</v>
      </c>
      <c r="D46" s="37" t="s">
        <v>144</v>
      </c>
      <c r="E46" s="38" t="s">
        <v>145</v>
      </c>
      <c r="F46" s="39">
        <v>181691</v>
      </c>
      <c r="G46" s="40">
        <v>5740.71</v>
      </c>
      <c r="H46" s="40">
        <v>1.04</v>
      </c>
      <c r="I46" s="41"/>
      <c r="J46" s="42"/>
      <c r="K46" s="47"/>
    </row>
    <row r="47" spans="2:11" x14ac:dyDescent="0.25">
      <c r="B47" s="1" t="s">
        <v>146</v>
      </c>
      <c r="C47" s="28" t="s">
        <v>147</v>
      </c>
      <c r="D47" s="37" t="s">
        <v>148</v>
      </c>
      <c r="E47" s="38" t="s">
        <v>149</v>
      </c>
      <c r="F47" s="39">
        <v>756876</v>
      </c>
      <c r="G47" s="40">
        <v>5633.43</v>
      </c>
      <c r="H47" s="40">
        <v>1.02</v>
      </c>
      <c r="I47" s="41"/>
      <c r="J47" s="42"/>
      <c r="K47" s="47"/>
    </row>
    <row r="48" spans="2:11" x14ac:dyDescent="0.25">
      <c r="B48" s="1" t="s">
        <v>150</v>
      </c>
      <c r="C48" s="28" t="s">
        <v>151</v>
      </c>
      <c r="D48" s="37" t="s">
        <v>152</v>
      </c>
      <c r="E48" s="38" t="s">
        <v>45</v>
      </c>
      <c r="F48" s="39">
        <v>149176</v>
      </c>
      <c r="G48" s="40">
        <v>5585.45</v>
      </c>
      <c r="H48" s="40">
        <v>1.01</v>
      </c>
      <c r="I48" s="41"/>
      <c r="J48" s="42"/>
      <c r="K48" s="47"/>
    </row>
    <row r="49" spans="2:11" x14ac:dyDescent="0.25">
      <c r="B49" s="1" t="s">
        <v>153</v>
      </c>
      <c r="C49" s="28" t="s">
        <v>154</v>
      </c>
      <c r="D49" s="37" t="s">
        <v>155</v>
      </c>
      <c r="E49" s="38" t="s">
        <v>30</v>
      </c>
      <c r="F49" s="39">
        <v>1476178</v>
      </c>
      <c r="G49" s="40">
        <v>5584.38</v>
      </c>
      <c r="H49" s="40">
        <v>1.01</v>
      </c>
      <c r="I49" s="41"/>
      <c r="J49" s="42"/>
      <c r="K49" s="47"/>
    </row>
    <row r="50" spans="2:11" x14ac:dyDescent="0.25">
      <c r="B50" s="1" t="s">
        <v>156</v>
      </c>
      <c r="C50" s="28" t="s">
        <v>157</v>
      </c>
      <c r="D50" s="37" t="s">
        <v>158</v>
      </c>
      <c r="E50" s="38" t="s">
        <v>159</v>
      </c>
      <c r="F50" s="39">
        <v>599631</v>
      </c>
      <c r="G50" s="40">
        <v>5561.58</v>
      </c>
      <c r="H50" s="40">
        <v>1.01</v>
      </c>
      <c r="I50" s="41"/>
      <c r="J50" s="42"/>
      <c r="K50" s="47"/>
    </row>
    <row r="51" spans="2:11" x14ac:dyDescent="0.25">
      <c r="B51" s="1" t="s">
        <v>160</v>
      </c>
      <c r="C51" s="28" t="s">
        <v>161</v>
      </c>
      <c r="D51" s="37" t="s">
        <v>162</v>
      </c>
      <c r="E51" s="38" t="s">
        <v>163</v>
      </c>
      <c r="F51" s="39">
        <v>1620348</v>
      </c>
      <c r="G51" s="40">
        <v>5289.63</v>
      </c>
      <c r="H51" s="40">
        <v>0.96</v>
      </c>
      <c r="I51" s="41"/>
      <c r="J51" s="42"/>
      <c r="K51" s="47"/>
    </row>
    <row r="52" spans="2:11" x14ac:dyDescent="0.25">
      <c r="B52" s="1" t="s">
        <v>164</v>
      </c>
      <c r="C52" s="28" t="s">
        <v>165</v>
      </c>
      <c r="D52" s="37" t="s">
        <v>166</v>
      </c>
      <c r="E52" s="38" t="s">
        <v>163</v>
      </c>
      <c r="F52" s="39">
        <v>1916717</v>
      </c>
      <c r="G52" s="40">
        <v>5174.18</v>
      </c>
      <c r="H52" s="40">
        <v>0.94</v>
      </c>
      <c r="I52" s="41"/>
      <c r="J52" s="42"/>
      <c r="K52" s="47"/>
    </row>
    <row r="53" spans="2:11" x14ac:dyDescent="0.25">
      <c r="B53" s="1" t="s">
        <v>167</v>
      </c>
      <c r="C53" s="28" t="s">
        <v>168</v>
      </c>
      <c r="D53" s="37" t="s">
        <v>169</v>
      </c>
      <c r="E53" s="38" t="s">
        <v>163</v>
      </c>
      <c r="F53" s="39">
        <v>518220</v>
      </c>
      <c r="G53" s="40">
        <v>5153.96</v>
      </c>
      <c r="H53" s="40">
        <v>0.94</v>
      </c>
      <c r="I53" s="41"/>
      <c r="J53" s="42"/>
      <c r="K53" s="47"/>
    </row>
    <row r="54" spans="2:11" x14ac:dyDescent="0.25">
      <c r="B54" s="1" t="s">
        <v>170</v>
      </c>
      <c r="C54" s="28" t="s">
        <v>171</v>
      </c>
      <c r="D54" s="37" t="s">
        <v>172</v>
      </c>
      <c r="E54" s="38" t="s">
        <v>149</v>
      </c>
      <c r="F54" s="39">
        <v>3252663</v>
      </c>
      <c r="G54" s="40">
        <v>5147.99</v>
      </c>
      <c r="H54" s="40">
        <v>0.93</v>
      </c>
      <c r="I54" s="41"/>
      <c r="J54" s="42"/>
      <c r="K54" s="47"/>
    </row>
    <row r="55" spans="2:11" x14ac:dyDescent="0.25">
      <c r="B55" s="1" t="s">
        <v>173</v>
      </c>
      <c r="C55" s="28" t="s">
        <v>174</v>
      </c>
      <c r="D55" s="37" t="s">
        <v>175</v>
      </c>
      <c r="E55" s="38" t="s">
        <v>119</v>
      </c>
      <c r="F55" s="39">
        <v>70130</v>
      </c>
      <c r="G55" s="40">
        <v>5144.3900000000003</v>
      </c>
      <c r="H55" s="40">
        <v>0.93</v>
      </c>
      <c r="I55" s="41"/>
      <c r="J55" s="42"/>
      <c r="K55" s="47"/>
    </row>
    <row r="56" spans="2:11" x14ac:dyDescent="0.25">
      <c r="B56" s="1" t="s">
        <v>176</v>
      </c>
      <c r="C56" s="28" t="s">
        <v>177</v>
      </c>
      <c r="D56" s="37" t="s">
        <v>178</v>
      </c>
      <c r="E56" s="38" t="s">
        <v>81</v>
      </c>
      <c r="F56" s="39">
        <v>190984</v>
      </c>
      <c r="G56" s="40">
        <v>5105</v>
      </c>
      <c r="H56" s="40">
        <v>0.93</v>
      </c>
      <c r="I56" s="41"/>
      <c r="J56" s="42"/>
      <c r="K56" s="47"/>
    </row>
    <row r="57" spans="2:11" x14ac:dyDescent="0.25">
      <c r="B57" s="1" t="s">
        <v>179</v>
      </c>
      <c r="C57" s="28" t="s">
        <v>180</v>
      </c>
      <c r="D57" s="37" t="s">
        <v>181</v>
      </c>
      <c r="E57" s="38" t="s">
        <v>145</v>
      </c>
      <c r="F57" s="39">
        <v>94763</v>
      </c>
      <c r="G57" s="40">
        <v>4903.99</v>
      </c>
      <c r="H57" s="40">
        <v>0.89</v>
      </c>
      <c r="I57" s="41"/>
      <c r="J57" s="42"/>
      <c r="K57" s="47"/>
    </row>
    <row r="58" spans="2:11" x14ac:dyDescent="0.25">
      <c r="B58" s="1" t="s">
        <v>182</v>
      </c>
      <c r="C58" s="28" t="s">
        <v>183</v>
      </c>
      <c r="D58" s="37" t="s">
        <v>184</v>
      </c>
      <c r="E58" s="38" t="s">
        <v>185</v>
      </c>
      <c r="F58" s="39">
        <v>246279</v>
      </c>
      <c r="G58" s="40">
        <v>4852.93</v>
      </c>
      <c r="H58" s="40">
        <v>0.88</v>
      </c>
      <c r="I58" s="41"/>
      <c r="J58" s="42"/>
      <c r="K58" s="47"/>
    </row>
    <row r="59" spans="2:11" x14ac:dyDescent="0.25">
      <c r="B59" s="1" t="s">
        <v>186</v>
      </c>
      <c r="C59" s="28" t="s">
        <v>187</v>
      </c>
      <c r="D59" s="37" t="s">
        <v>188</v>
      </c>
      <c r="E59" s="38" t="s">
        <v>53</v>
      </c>
      <c r="F59" s="39">
        <v>11677496</v>
      </c>
      <c r="G59" s="40">
        <v>4812.3</v>
      </c>
      <c r="H59" s="40">
        <v>0.87</v>
      </c>
      <c r="I59" s="41"/>
      <c r="J59" s="42"/>
      <c r="K59" s="47"/>
    </row>
    <row r="60" spans="2:11" x14ac:dyDescent="0.25">
      <c r="B60" s="1" t="s">
        <v>189</v>
      </c>
      <c r="C60" s="28" t="s">
        <v>190</v>
      </c>
      <c r="D60" s="37" t="s">
        <v>191</v>
      </c>
      <c r="E60" s="38" t="s">
        <v>119</v>
      </c>
      <c r="F60" s="39">
        <v>905712</v>
      </c>
      <c r="G60" s="40">
        <v>4812.05</v>
      </c>
      <c r="H60" s="40">
        <v>0.87</v>
      </c>
      <c r="I60" s="41"/>
      <c r="J60" s="42"/>
      <c r="K60" s="47"/>
    </row>
    <row r="61" spans="2:11" x14ac:dyDescent="0.25">
      <c r="B61" s="1" t="s">
        <v>192</v>
      </c>
      <c r="C61" s="28" t="s">
        <v>193</v>
      </c>
      <c r="D61" s="37" t="s">
        <v>194</v>
      </c>
      <c r="E61" s="38" t="s">
        <v>195</v>
      </c>
      <c r="F61" s="39">
        <v>289600</v>
      </c>
      <c r="G61" s="40">
        <v>4805.33</v>
      </c>
      <c r="H61" s="40">
        <v>0.87</v>
      </c>
      <c r="I61" s="41"/>
      <c r="J61" s="42"/>
      <c r="K61" s="47"/>
    </row>
    <row r="62" spans="2:11" x14ac:dyDescent="0.25">
      <c r="B62" s="1" t="s">
        <v>196</v>
      </c>
      <c r="C62" s="28" t="s">
        <v>197</v>
      </c>
      <c r="D62" s="37" t="s">
        <v>198</v>
      </c>
      <c r="E62" s="38" t="s">
        <v>159</v>
      </c>
      <c r="F62" s="39">
        <v>430133</v>
      </c>
      <c r="G62" s="40">
        <v>4643.29</v>
      </c>
      <c r="H62" s="40">
        <v>0.84</v>
      </c>
      <c r="I62" s="41"/>
      <c r="J62" s="42"/>
      <c r="K62" s="47"/>
    </row>
    <row r="63" spans="2:11" x14ac:dyDescent="0.25">
      <c r="B63" s="1" t="s">
        <v>199</v>
      </c>
      <c r="C63" s="28" t="s">
        <v>200</v>
      </c>
      <c r="D63" s="37" t="s">
        <v>201</v>
      </c>
      <c r="E63" s="38" t="s">
        <v>45</v>
      </c>
      <c r="F63" s="39">
        <v>1260100</v>
      </c>
      <c r="G63" s="40">
        <v>4547.7</v>
      </c>
      <c r="H63" s="40">
        <v>0.83</v>
      </c>
      <c r="I63" s="41"/>
      <c r="J63" s="42"/>
      <c r="K63" s="47"/>
    </row>
    <row r="64" spans="2:11" x14ac:dyDescent="0.25">
      <c r="B64" s="1" t="s">
        <v>202</v>
      </c>
      <c r="C64" s="28" t="s">
        <v>203</v>
      </c>
      <c r="D64" s="37" t="s">
        <v>204</v>
      </c>
      <c r="E64" s="38" t="s">
        <v>30</v>
      </c>
      <c r="F64" s="39">
        <v>3347711</v>
      </c>
      <c r="G64" s="40">
        <v>4546.1899999999996</v>
      </c>
      <c r="H64" s="40">
        <v>0.82</v>
      </c>
      <c r="I64" s="41"/>
      <c r="J64" s="42"/>
      <c r="K64" s="47"/>
    </row>
    <row r="65" spans="2:11" x14ac:dyDescent="0.25">
      <c r="B65" s="1" t="s">
        <v>205</v>
      </c>
      <c r="C65" s="28" t="s">
        <v>206</v>
      </c>
      <c r="D65" s="37" t="s">
        <v>207</v>
      </c>
      <c r="E65" s="38" t="s">
        <v>112</v>
      </c>
      <c r="F65" s="39">
        <v>261444</v>
      </c>
      <c r="G65" s="40">
        <v>4540.76</v>
      </c>
      <c r="H65" s="40">
        <v>0.82</v>
      </c>
      <c r="I65" s="41"/>
      <c r="J65" s="42"/>
      <c r="K65" s="47"/>
    </row>
    <row r="66" spans="2:11" x14ac:dyDescent="0.25">
      <c r="B66" s="1" t="s">
        <v>208</v>
      </c>
      <c r="C66" s="28" t="s">
        <v>209</v>
      </c>
      <c r="D66" s="37" t="s">
        <v>210</v>
      </c>
      <c r="E66" s="38" t="s">
        <v>53</v>
      </c>
      <c r="F66" s="39">
        <v>49688</v>
      </c>
      <c r="G66" s="40">
        <v>4508.4399999999996</v>
      </c>
      <c r="H66" s="40">
        <v>0.82</v>
      </c>
      <c r="I66" s="41"/>
      <c r="J66" s="42"/>
      <c r="K66" s="47"/>
    </row>
    <row r="67" spans="2:11" x14ac:dyDescent="0.25">
      <c r="B67" s="1" t="s">
        <v>211</v>
      </c>
      <c r="C67" s="28" t="s">
        <v>212</v>
      </c>
      <c r="D67" s="37" t="s">
        <v>213</v>
      </c>
      <c r="E67" s="38" t="s">
        <v>149</v>
      </c>
      <c r="F67" s="39">
        <v>318913</v>
      </c>
      <c r="G67" s="40">
        <v>4292.25</v>
      </c>
      <c r="H67" s="40">
        <v>0.78</v>
      </c>
      <c r="I67" s="41"/>
      <c r="J67" s="42"/>
      <c r="K67" s="47"/>
    </row>
    <row r="68" spans="2:11" x14ac:dyDescent="0.25">
      <c r="B68" s="1" t="s">
        <v>214</v>
      </c>
      <c r="C68" s="28" t="s">
        <v>215</v>
      </c>
      <c r="D68" s="37" t="s">
        <v>216</v>
      </c>
      <c r="E68" s="38" t="s">
        <v>45</v>
      </c>
      <c r="F68" s="39">
        <v>220029</v>
      </c>
      <c r="G68" s="40">
        <v>3819.7</v>
      </c>
      <c r="H68" s="40">
        <v>0.69</v>
      </c>
      <c r="I68" s="41"/>
      <c r="J68" s="42"/>
      <c r="K68" s="47"/>
    </row>
    <row r="69" spans="2:11" x14ac:dyDescent="0.25">
      <c r="B69" s="1"/>
      <c r="C69" s="28" t="s">
        <v>217</v>
      </c>
      <c r="D69" s="37" t="s">
        <v>218</v>
      </c>
      <c r="E69" s="38" t="s">
        <v>149</v>
      </c>
      <c r="F69" s="39">
        <v>1506826</v>
      </c>
      <c r="G69" s="40">
        <v>3144.75</v>
      </c>
      <c r="H69" s="40">
        <v>0.56999999999999995</v>
      </c>
      <c r="I69" s="41"/>
      <c r="J69" s="42"/>
      <c r="K69" s="47"/>
    </row>
    <row r="70" spans="2:11" x14ac:dyDescent="0.25">
      <c r="B70" s="1"/>
      <c r="C70" s="28" t="s">
        <v>219</v>
      </c>
      <c r="D70" s="37" t="s">
        <v>220</v>
      </c>
      <c r="E70" s="38" t="s">
        <v>67</v>
      </c>
      <c r="F70" s="39">
        <v>8771</v>
      </c>
      <c r="G70" s="40">
        <v>3104.5</v>
      </c>
      <c r="H70" s="40">
        <v>0.56000000000000005</v>
      </c>
      <c r="I70" s="41"/>
      <c r="J70" s="42"/>
      <c r="K70" s="47"/>
    </row>
    <row r="71" spans="2:11" x14ac:dyDescent="0.25">
      <c r="B71" s="1"/>
      <c r="C71" s="28" t="s">
        <v>221</v>
      </c>
      <c r="D71" s="37" t="s">
        <v>222</v>
      </c>
      <c r="E71" s="38" t="s">
        <v>71</v>
      </c>
      <c r="F71" s="39">
        <v>507017</v>
      </c>
      <c r="G71" s="40">
        <v>2794.93</v>
      </c>
      <c r="H71" s="40">
        <v>0.51</v>
      </c>
      <c r="I71" s="41"/>
      <c r="J71" s="42"/>
      <c r="K71" s="47"/>
    </row>
    <row r="72" spans="2:11" x14ac:dyDescent="0.25">
      <c r="B72" s="1"/>
      <c r="C72" s="28" t="s">
        <v>223</v>
      </c>
      <c r="D72" s="37" t="s">
        <v>224</v>
      </c>
      <c r="E72" s="38" t="s">
        <v>45</v>
      </c>
      <c r="F72" s="39">
        <v>535926</v>
      </c>
      <c r="G72" s="40">
        <v>2578.61</v>
      </c>
      <c r="H72" s="40">
        <v>0.47</v>
      </c>
      <c r="I72" s="41"/>
      <c r="J72" s="42"/>
      <c r="K72" s="47"/>
    </row>
    <row r="73" spans="2:11" x14ac:dyDescent="0.25">
      <c r="B73" s="1"/>
      <c r="C73" s="28" t="s">
        <v>225</v>
      </c>
      <c r="D73" s="37" t="s">
        <v>226</v>
      </c>
      <c r="E73" s="38" t="s">
        <v>30</v>
      </c>
      <c r="F73" s="39">
        <v>93330</v>
      </c>
      <c r="G73" s="40">
        <v>2286.4</v>
      </c>
      <c r="H73" s="40">
        <v>0.41</v>
      </c>
      <c r="I73" s="41"/>
      <c r="J73" s="42"/>
      <c r="K73" s="47"/>
    </row>
    <row r="74" spans="2:11" x14ac:dyDescent="0.25">
      <c r="B74" s="1"/>
      <c r="C74" s="28" t="s">
        <v>227</v>
      </c>
      <c r="D74" s="37" t="s">
        <v>228</v>
      </c>
      <c r="E74" s="38" t="s">
        <v>141</v>
      </c>
      <c r="F74" s="39">
        <v>84390</v>
      </c>
      <c r="G74" s="40">
        <v>2168.4</v>
      </c>
      <c r="H74" s="40">
        <v>0.39</v>
      </c>
      <c r="I74" s="41"/>
      <c r="J74" s="42"/>
      <c r="K74" s="47"/>
    </row>
    <row r="75" spans="2:11" x14ac:dyDescent="0.25">
      <c r="B75" s="1"/>
      <c r="C75" s="28" t="s">
        <v>229</v>
      </c>
      <c r="D75" s="37" t="s">
        <v>230</v>
      </c>
      <c r="E75" s="38" t="s">
        <v>231</v>
      </c>
      <c r="F75" s="39">
        <v>534957</v>
      </c>
      <c r="G75" s="40">
        <v>2126.4499999999998</v>
      </c>
      <c r="H75" s="40">
        <v>0.39</v>
      </c>
      <c r="I75" s="41"/>
      <c r="J75" s="42"/>
      <c r="K75" s="47"/>
    </row>
    <row r="76" spans="2:11" x14ac:dyDescent="0.25">
      <c r="B76" s="1"/>
      <c r="C76" s="28" t="s">
        <v>232</v>
      </c>
      <c r="D76" s="37" t="s">
        <v>233</v>
      </c>
      <c r="E76" s="38" t="s">
        <v>45</v>
      </c>
      <c r="F76" s="39">
        <v>187254</v>
      </c>
      <c r="G76" s="40">
        <v>1649.05</v>
      </c>
      <c r="H76" s="40">
        <v>0.3</v>
      </c>
      <c r="I76" s="41"/>
      <c r="J76" s="42"/>
      <c r="K76" s="47"/>
    </row>
    <row r="77" spans="2:11" x14ac:dyDescent="0.25">
      <c r="B77" s="1"/>
      <c r="C77" s="28" t="s">
        <v>234</v>
      </c>
      <c r="D77" s="37" t="s">
        <v>235</v>
      </c>
      <c r="E77" s="38" t="s">
        <v>141</v>
      </c>
      <c r="F77" s="39">
        <v>81530</v>
      </c>
      <c r="G77" s="40">
        <v>1498.11</v>
      </c>
      <c r="H77" s="40">
        <v>0.27</v>
      </c>
      <c r="I77" s="41"/>
      <c r="J77" s="42"/>
      <c r="K77" s="47"/>
    </row>
    <row r="78" spans="2:11" x14ac:dyDescent="0.25">
      <c r="B78" s="1"/>
      <c r="C78" s="28" t="s">
        <v>236</v>
      </c>
      <c r="D78" s="37" t="s">
        <v>237</v>
      </c>
      <c r="E78" s="38" t="s">
        <v>145</v>
      </c>
      <c r="F78" s="39">
        <v>6258</v>
      </c>
      <c r="G78" s="40">
        <v>1380.26</v>
      </c>
      <c r="H78" s="40">
        <v>0.25</v>
      </c>
      <c r="I78" s="41"/>
      <c r="J78" s="42"/>
      <c r="K78" s="47"/>
    </row>
    <row r="79" spans="2:11" x14ac:dyDescent="0.25">
      <c r="B79" s="1"/>
      <c r="C79" s="28" t="s">
        <v>238</v>
      </c>
      <c r="D79" s="37" t="s">
        <v>239</v>
      </c>
      <c r="E79" s="38" t="s">
        <v>30</v>
      </c>
      <c r="F79" s="39">
        <v>404781</v>
      </c>
      <c r="G79" s="40">
        <v>546.58000000000004</v>
      </c>
      <c r="H79" s="40">
        <v>0.1</v>
      </c>
      <c r="I79" s="41"/>
      <c r="J79" s="42"/>
      <c r="K79" s="47"/>
    </row>
    <row r="80" spans="2:11" x14ac:dyDescent="0.25">
      <c r="B80" s="1"/>
      <c r="C80" s="36" t="s">
        <v>240</v>
      </c>
      <c r="D80" s="37"/>
      <c r="E80" s="38"/>
      <c r="F80" s="39"/>
      <c r="G80" s="48">
        <v>537095.64</v>
      </c>
      <c r="H80" s="48">
        <v>97.42</v>
      </c>
      <c r="I80" s="41"/>
      <c r="J80" s="42"/>
      <c r="K80" s="47"/>
    </row>
    <row r="81" spans="2:11" x14ac:dyDescent="0.25">
      <c r="B81" s="1"/>
      <c r="C81" s="28"/>
      <c r="D81" s="37"/>
      <c r="E81" s="38"/>
      <c r="F81" s="39"/>
      <c r="G81" s="40"/>
      <c r="H81" s="40"/>
      <c r="I81" s="41"/>
      <c r="J81" s="42"/>
      <c r="K81" s="47"/>
    </row>
    <row r="82" spans="2:11" x14ac:dyDescent="0.25">
      <c r="B82" s="1"/>
      <c r="C82" s="36" t="s">
        <v>241</v>
      </c>
      <c r="D82" s="37"/>
      <c r="E82" s="38"/>
      <c r="F82" s="39"/>
      <c r="G82" s="40"/>
      <c r="H82" s="40"/>
      <c r="I82" s="41"/>
      <c r="J82" s="42"/>
      <c r="K82" s="47"/>
    </row>
    <row r="83" spans="2:11" x14ac:dyDescent="0.25">
      <c r="B83" s="1"/>
      <c r="C83" s="43" t="s">
        <v>242</v>
      </c>
      <c r="D83" s="37"/>
      <c r="E83" s="38"/>
      <c r="F83" s="39"/>
      <c r="G83" s="40"/>
      <c r="H83" s="40"/>
      <c r="I83" s="41"/>
      <c r="J83" s="42"/>
      <c r="K83" s="47"/>
    </row>
    <row r="84" spans="2:11" x14ac:dyDescent="0.25">
      <c r="B84" s="1"/>
      <c r="C84" s="28" t="s">
        <v>243</v>
      </c>
      <c r="D84" s="37"/>
      <c r="E84" s="38"/>
      <c r="F84" s="39"/>
      <c r="G84" s="40">
        <v>14568</v>
      </c>
      <c r="H84" s="40">
        <v>2.64</v>
      </c>
      <c r="I84" s="41">
        <v>5.4063800000000004</v>
      </c>
      <c r="J84" s="42"/>
      <c r="K84" s="47"/>
    </row>
    <row r="85" spans="2:11" x14ac:dyDescent="0.25">
      <c r="B85" s="1"/>
      <c r="C85" s="36" t="s">
        <v>240</v>
      </c>
      <c r="D85" s="37"/>
      <c r="E85" s="38"/>
      <c r="F85" s="39"/>
      <c r="G85" s="48">
        <v>14568</v>
      </c>
      <c r="H85" s="48">
        <v>2.64</v>
      </c>
      <c r="I85" s="41"/>
      <c r="J85" s="42"/>
      <c r="K85" s="47"/>
    </row>
    <row r="86" spans="2:11" x14ac:dyDescent="0.25">
      <c r="B86" s="1"/>
      <c r="C86" s="28"/>
      <c r="D86" s="37"/>
      <c r="E86" s="38"/>
      <c r="F86" s="39"/>
      <c r="G86" s="40"/>
      <c r="H86" s="40"/>
      <c r="I86" s="41"/>
      <c r="J86" s="42"/>
      <c r="K86" s="47"/>
    </row>
    <row r="87" spans="2:11" x14ac:dyDescent="0.25">
      <c r="B87" s="1"/>
      <c r="C87" s="36" t="s">
        <v>244</v>
      </c>
      <c r="D87" s="37"/>
      <c r="E87" s="38"/>
      <c r="F87" s="39"/>
      <c r="G87" s="40"/>
      <c r="H87" s="40"/>
      <c r="I87" s="41"/>
      <c r="J87" s="42"/>
      <c r="K87" s="47"/>
    </row>
    <row r="88" spans="2:11" x14ac:dyDescent="0.25">
      <c r="B88" s="1"/>
      <c r="C88" s="28" t="s">
        <v>245</v>
      </c>
      <c r="D88" s="37"/>
      <c r="E88" s="38"/>
      <c r="F88" s="39"/>
      <c r="G88" s="40">
        <v>-572.59</v>
      </c>
      <c r="H88" s="40">
        <v>-6.0000000000000005E-2</v>
      </c>
      <c r="I88" s="41"/>
      <c r="J88" s="42"/>
      <c r="K88" s="47"/>
    </row>
    <row r="89" spans="2:11" x14ac:dyDescent="0.25">
      <c r="B89" s="1"/>
      <c r="C89" s="36" t="s">
        <v>240</v>
      </c>
      <c r="D89" s="37"/>
      <c r="E89" s="38"/>
      <c r="F89" s="39"/>
      <c r="G89" s="48">
        <v>-572.59</v>
      </c>
      <c r="H89" s="48">
        <v>-6.0000000000000005E-2</v>
      </c>
      <c r="I89" s="41"/>
      <c r="J89" s="42"/>
      <c r="K89" s="47"/>
    </row>
    <row r="90" spans="2:11" x14ac:dyDescent="0.25">
      <c r="B90" s="1"/>
      <c r="C90" s="28"/>
      <c r="D90" s="37"/>
      <c r="E90" s="38"/>
      <c r="F90" s="39"/>
      <c r="G90" s="40"/>
      <c r="H90" s="40"/>
      <c r="I90" s="41"/>
      <c r="J90" s="42"/>
      <c r="K90" s="47"/>
    </row>
    <row r="91" spans="2:11" ht="14.25" thickBot="1" x14ac:dyDescent="0.3">
      <c r="B91" s="1"/>
      <c r="C91" s="49" t="s">
        <v>246</v>
      </c>
      <c r="D91" s="50"/>
      <c r="E91" s="51"/>
      <c r="F91" s="52"/>
      <c r="G91" s="53">
        <v>551091.05000000005</v>
      </c>
      <c r="H91" s="53">
        <f>SUMIFS(H:H,C:C,"Total")</f>
        <v>100</v>
      </c>
      <c r="I91" s="54"/>
      <c r="J91" s="55"/>
      <c r="K91" s="47"/>
    </row>
    <row r="93" spans="2:11" x14ac:dyDescent="0.25">
      <c r="C93" s="17" t="s">
        <v>247</v>
      </c>
    </row>
    <row r="94" spans="2:11" x14ac:dyDescent="0.25">
      <c r="C94" s="56" t="s">
        <v>248</v>
      </c>
    </row>
    <row r="95" spans="2:11" x14ac:dyDescent="0.25">
      <c r="C95" s="2" t="s">
        <v>249</v>
      </c>
    </row>
    <row r="96" spans="2:11" x14ac:dyDescent="0.25">
      <c r="C96" s="2" t="s">
        <v>250</v>
      </c>
    </row>
    <row r="97" spans="3:54" x14ac:dyDescent="0.25">
      <c r="C97" s="57" t="s">
        <v>251</v>
      </c>
    </row>
    <row r="98" spans="3:54" x14ac:dyDescent="0.25">
      <c r="C98" s="57" t="s">
        <v>252</v>
      </c>
    </row>
    <row r="99" spans="3:54" x14ac:dyDescent="0.25">
      <c r="C99" s="2" t="s">
        <v>253</v>
      </c>
      <c r="K99" s="2"/>
      <c r="L99" s="2"/>
      <c r="AF99" s="9"/>
      <c r="AI99" s="2"/>
      <c r="AS99" s="9"/>
      <c r="AU99" s="9"/>
      <c r="AV99" s="2"/>
      <c r="AX99" s="2"/>
      <c r="AY99" s="9"/>
      <c r="BB99" s="2"/>
    </row>
    <row r="100" spans="3:54" x14ac:dyDescent="0.25">
      <c r="C100" s="58"/>
      <c r="K100" s="2"/>
      <c r="L100" s="2"/>
      <c r="AF100" s="9"/>
      <c r="AI100" s="2"/>
      <c r="AS100" s="9"/>
      <c r="AU100" s="9"/>
      <c r="AV100" s="2"/>
      <c r="AX100" s="2"/>
      <c r="AY100" s="9"/>
      <c r="BB100" s="2"/>
    </row>
    <row r="101" spans="3:54" ht="15" x14ac:dyDescent="0.25">
      <c r="C101" s="59"/>
      <c r="D101" s="59"/>
      <c r="E101" s="59"/>
      <c r="K101" s="2"/>
      <c r="L101" s="2"/>
      <c r="AF101" s="9"/>
      <c r="AI101" s="2"/>
      <c r="AS101" s="9"/>
      <c r="AU101" s="9"/>
      <c r="AV101" s="2"/>
      <c r="AX101" s="2"/>
      <c r="AY101" s="9"/>
      <c r="BB101" s="2"/>
    </row>
    <row r="102" spans="3:54" ht="16.5" thickBot="1" x14ac:dyDescent="0.3">
      <c r="C102" s="60" t="s">
        <v>254</v>
      </c>
      <c r="D102" s="61"/>
      <c r="E102" s="61"/>
      <c r="K102" s="2"/>
      <c r="L102" s="2"/>
      <c r="AF102" s="9"/>
      <c r="AI102" s="2"/>
      <c r="AS102" s="9"/>
      <c r="AU102" s="9"/>
      <c r="AV102" s="2"/>
      <c r="AX102" s="2"/>
      <c r="AY102" s="9"/>
      <c r="BB102" s="2"/>
    </row>
    <row r="103" spans="3:54" ht="25.5" x14ac:dyDescent="0.25">
      <c r="C103" s="62" t="s">
        <v>255</v>
      </c>
      <c r="D103" s="63" t="s">
        <v>256</v>
      </c>
      <c r="E103" s="63" t="s">
        <v>257</v>
      </c>
      <c r="K103" s="2"/>
      <c r="L103" s="2"/>
      <c r="AF103" s="9"/>
      <c r="AI103" s="2"/>
      <c r="AS103" s="9"/>
      <c r="AU103" s="9"/>
      <c r="AV103" s="2"/>
      <c r="AX103" s="2"/>
      <c r="AY103" s="9"/>
      <c r="BB103" s="2"/>
    </row>
    <row r="104" spans="3:54" x14ac:dyDescent="0.25">
      <c r="C104" s="64" t="s">
        <v>258</v>
      </c>
      <c r="D104" s="65">
        <v>15.29</v>
      </c>
      <c r="E104" s="65">
        <v>15.35</v>
      </c>
      <c r="K104" s="2"/>
      <c r="L104" s="2"/>
      <c r="AF104" s="9"/>
      <c r="AI104" s="2"/>
      <c r="AS104" s="9"/>
      <c r="AU104" s="9"/>
      <c r="AV104" s="2"/>
      <c r="AX104" s="2"/>
      <c r="AY104" s="9"/>
      <c r="BB104" s="2"/>
    </row>
    <row r="105" spans="3:54" x14ac:dyDescent="0.25">
      <c r="C105" s="64" t="s">
        <v>259</v>
      </c>
      <c r="D105" s="65">
        <v>15.29</v>
      </c>
      <c r="E105" s="65">
        <v>15.35</v>
      </c>
      <c r="K105" s="2"/>
      <c r="L105" s="2"/>
      <c r="AF105" s="9"/>
      <c r="AI105" s="2"/>
      <c r="AS105" s="9"/>
      <c r="AU105" s="9"/>
      <c r="AV105" s="2"/>
      <c r="AX105" s="2"/>
      <c r="AY105" s="9"/>
      <c r="BB105" s="2"/>
    </row>
    <row r="106" spans="3:54" x14ac:dyDescent="0.25">
      <c r="C106" s="64" t="s">
        <v>260</v>
      </c>
      <c r="D106" s="65">
        <v>15.74</v>
      </c>
      <c r="E106" s="65">
        <v>15.82</v>
      </c>
      <c r="K106" s="2"/>
      <c r="L106" s="2"/>
      <c r="AF106" s="9"/>
      <c r="AI106" s="2"/>
      <c r="AS106" s="9"/>
      <c r="AU106" s="9"/>
      <c r="AV106" s="2"/>
      <c r="AX106" s="2"/>
      <c r="AY106" s="9"/>
      <c r="BB106" s="2"/>
    </row>
    <row r="107" spans="3:54" ht="14.25" thickBot="1" x14ac:dyDescent="0.3">
      <c r="C107" s="66" t="s">
        <v>261</v>
      </c>
      <c r="D107" s="65">
        <v>15.74</v>
      </c>
      <c r="E107" s="65">
        <v>15.82</v>
      </c>
      <c r="K107" s="2"/>
      <c r="L107" s="2"/>
      <c r="AF107" s="9"/>
      <c r="AI107" s="2"/>
      <c r="AS107" s="9"/>
      <c r="AU107" s="9"/>
      <c r="AV107" s="2"/>
      <c r="AX107" s="2"/>
      <c r="AY107" s="9"/>
      <c r="BB107" s="2"/>
    </row>
    <row r="108" spans="3:54" x14ac:dyDescent="0.25">
      <c r="C108" s="67"/>
      <c r="D108" s="58"/>
      <c r="E108" s="58"/>
      <c r="K108" s="2"/>
      <c r="L108" s="2"/>
      <c r="AF108" s="9"/>
      <c r="AI108" s="2"/>
      <c r="AS108" s="9"/>
      <c r="AU108" s="9"/>
      <c r="AV108" s="2"/>
      <c r="AX108" s="2"/>
      <c r="AY108" s="9"/>
      <c r="BB108" s="2"/>
    </row>
    <row r="109" spans="3:54" ht="14.25" thickBot="1" x14ac:dyDescent="0.3">
      <c r="C109" s="68" t="s">
        <v>262</v>
      </c>
      <c r="D109" s="68"/>
      <c r="E109" s="68"/>
      <c r="K109" s="2"/>
      <c r="L109" s="2"/>
      <c r="AF109" s="9"/>
      <c r="AI109" s="2"/>
      <c r="AS109" s="9"/>
      <c r="AU109" s="9"/>
      <c r="AV109" s="2"/>
      <c r="AX109" s="2"/>
      <c r="AY109" s="9"/>
      <c r="BB109" s="2"/>
    </row>
    <row r="110" spans="3:54" x14ac:dyDescent="0.25">
      <c r="C110" s="69" t="s">
        <v>255</v>
      </c>
      <c r="D110" s="70" t="s">
        <v>263</v>
      </c>
      <c r="E110" s="71"/>
      <c r="K110" s="2"/>
      <c r="L110" s="2"/>
      <c r="AF110" s="9"/>
      <c r="AI110" s="2"/>
      <c r="AS110" s="9"/>
      <c r="AU110" s="9"/>
      <c r="AV110" s="2"/>
      <c r="AX110" s="2"/>
      <c r="AY110" s="9"/>
      <c r="BB110" s="2"/>
    </row>
    <row r="111" spans="3:54" x14ac:dyDescent="0.25">
      <c r="C111" s="72"/>
      <c r="D111" s="73" t="s">
        <v>264</v>
      </c>
      <c r="E111" s="74" t="s">
        <v>265</v>
      </c>
      <c r="K111" s="2"/>
      <c r="L111" s="2"/>
      <c r="AF111" s="9"/>
      <c r="AI111" s="2"/>
      <c r="AS111" s="9"/>
      <c r="AU111" s="9"/>
      <c r="AV111" s="2"/>
      <c r="AX111" s="2"/>
      <c r="AY111" s="9"/>
      <c r="BB111" s="2"/>
    </row>
    <row r="112" spans="3:54" x14ac:dyDescent="0.25">
      <c r="C112" s="75" t="s">
        <v>259</v>
      </c>
      <c r="D112" s="76" t="s">
        <v>266</v>
      </c>
      <c r="E112" s="76" t="s">
        <v>266</v>
      </c>
      <c r="K112" s="2"/>
      <c r="L112" s="2"/>
      <c r="AF112" s="9"/>
      <c r="AI112" s="2"/>
      <c r="AS112" s="9"/>
      <c r="AU112" s="9"/>
      <c r="AV112" s="2"/>
      <c r="AX112" s="2"/>
      <c r="AY112" s="9"/>
      <c r="BB112" s="2"/>
    </row>
    <row r="113" spans="3:54" ht="14.25" thickBot="1" x14ac:dyDescent="0.3">
      <c r="C113" s="66" t="s">
        <v>261</v>
      </c>
      <c r="D113" s="76" t="s">
        <v>266</v>
      </c>
      <c r="E113" s="76" t="s">
        <v>266</v>
      </c>
      <c r="K113" s="2"/>
      <c r="L113" s="2"/>
      <c r="AF113" s="9"/>
      <c r="AI113" s="2"/>
      <c r="AS113" s="9"/>
      <c r="AU113" s="9"/>
      <c r="AV113" s="2"/>
      <c r="AX113" s="2"/>
      <c r="AY113" s="9"/>
      <c r="BB113" s="2"/>
    </row>
    <row r="114" spans="3:54" ht="14.25" thickBot="1" x14ac:dyDescent="0.3">
      <c r="C114" s="58"/>
      <c r="D114" s="58"/>
      <c r="E114" s="58"/>
      <c r="K114" s="2"/>
      <c r="L114" s="2"/>
      <c r="AF114" s="9"/>
      <c r="AI114" s="2"/>
      <c r="AS114" s="9"/>
      <c r="AU114" s="9"/>
      <c r="AV114" s="2"/>
      <c r="AX114" s="2"/>
      <c r="AY114" s="9"/>
      <c r="BB114" s="2"/>
    </row>
    <row r="115" spans="3:54" ht="14.25" thickBot="1" x14ac:dyDescent="0.3">
      <c r="C115" s="77" t="s">
        <v>267</v>
      </c>
      <c r="D115" s="78">
        <v>0.34</v>
      </c>
      <c r="E115" s="79"/>
      <c r="K115" s="2"/>
      <c r="L115" s="2"/>
      <c r="AF115" s="9"/>
      <c r="AI115" s="2"/>
      <c r="AS115" s="9"/>
      <c r="AU115" s="9"/>
      <c r="AV115" s="2"/>
      <c r="AX115" s="2"/>
      <c r="AY115" s="9"/>
      <c r="BB115" s="2"/>
    </row>
    <row r="116" spans="3:54" x14ac:dyDescent="0.25">
      <c r="C116" s="58"/>
      <c r="D116" s="58"/>
      <c r="E116" s="58"/>
      <c r="K116" s="2"/>
      <c r="L116" s="2"/>
      <c r="AF116" s="9"/>
      <c r="AI116" s="2"/>
      <c r="AS116" s="9"/>
      <c r="AU116" s="9"/>
      <c r="AV116" s="2"/>
      <c r="AX116" s="2"/>
      <c r="AY116" s="9"/>
      <c r="BB116" s="2"/>
    </row>
    <row r="117" spans="3:54" ht="15" x14ac:dyDescent="0.25">
      <c r="C117" s="59" t="s">
        <v>268</v>
      </c>
      <c r="D117" s="59"/>
      <c r="E117" s="59"/>
      <c r="K117" s="2"/>
      <c r="L117" s="2"/>
      <c r="AF117" s="9"/>
      <c r="AI117" s="2"/>
      <c r="AS117" s="9"/>
      <c r="AU117" s="9"/>
      <c r="AV117" s="2"/>
      <c r="AX117" s="2"/>
      <c r="AY117" s="9"/>
      <c r="BB117" s="2"/>
    </row>
    <row r="118" spans="3:54" ht="15" x14ac:dyDescent="0.25">
      <c r="C118" s="59" t="s">
        <v>269</v>
      </c>
      <c r="D118" s="59"/>
      <c r="E118" s="59"/>
      <c r="K118" s="2"/>
      <c r="L118" s="2"/>
      <c r="AF118" s="9"/>
      <c r="AI118" s="2"/>
      <c r="AS118" s="9"/>
      <c r="AU118" s="9"/>
      <c r="AV118" s="2"/>
      <c r="AX118" s="2"/>
      <c r="AY118" s="9"/>
      <c r="BB118" s="2"/>
    </row>
    <row r="119" spans="3:54" ht="15" x14ac:dyDescent="0.25">
      <c r="C119" s="59" t="s">
        <v>270</v>
      </c>
      <c r="D119" s="59"/>
      <c r="E119" s="59"/>
      <c r="K119" s="2"/>
      <c r="L119" s="2"/>
      <c r="AF119" s="9"/>
      <c r="AI119" s="2"/>
      <c r="AS119" s="9"/>
      <c r="AU119" s="9"/>
      <c r="AV119" s="2"/>
      <c r="AX119" s="2"/>
      <c r="AY119" s="9"/>
      <c r="BB119" s="2"/>
    </row>
    <row r="120" spans="3:54" ht="15" x14ac:dyDescent="0.25">
      <c r="C120" s="80" t="s">
        <v>271</v>
      </c>
      <c r="D120" s="59"/>
      <c r="E120" s="59"/>
      <c r="K120" s="2"/>
      <c r="L120" s="2"/>
      <c r="AF120" s="9"/>
      <c r="AI120" s="2"/>
      <c r="AS120" s="9"/>
      <c r="AU120" s="9"/>
      <c r="AV120" s="2"/>
      <c r="AX120" s="2"/>
      <c r="AY120" s="9"/>
      <c r="BB120" s="2"/>
    </row>
    <row r="121" spans="3:54" ht="15" x14ac:dyDescent="0.25">
      <c r="C121" s="80" t="s">
        <v>272</v>
      </c>
      <c r="D121" s="59"/>
      <c r="E121" s="59"/>
      <c r="K121" s="2"/>
      <c r="L121" s="2"/>
      <c r="AF121" s="9"/>
      <c r="AI121" s="2"/>
      <c r="AS121" s="9"/>
      <c r="AU121" s="9"/>
      <c r="AV121" s="2"/>
      <c r="AX121" s="2"/>
      <c r="AY121" s="9"/>
      <c r="BB121" s="2"/>
    </row>
    <row r="122" spans="3:54" ht="15" x14ac:dyDescent="0.25">
      <c r="C122" s="80" t="s">
        <v>273</v>
      </c>
      <c r="D122" s="59"/>
      <c r="E122" s="59"/>
      <c r="K122" s="2"/>
      <c r="L122" s="2"/>
      <c r="AF122" s="9"/>
      <c r="AI122" s="2"/>
      <c r="AS122" s="9"/>
      <c r="AU122" s="9"/>
      <c r="AV122" s="2"/>
      <c r="AX122" s="2"/>
      <c r="AY122" s="9"/>
      <c r="BB122" s="2"/>
    </row>
    <row r="123" spans="3:54" ht="15" x14ac:dyDescent="0.25">
      <c r="C123" s="80" t="s">
        <v>274</v>
      </c>
      <c r="D123" s="59"/>
      <c r="E123" s="59"/>
      <c r="K123" s="2"/>
      <c r="L123" s="2"/>
      <c r="AF123" s="9"/>
      <c r="AI123" s="2"/>
      <c r="AS123" s="9"/>
      <c r="AU123" s="9"/>
      <c r="AV123" s="2"/>
      <c r="AX123" s="2"/>
      <c r="AY123" s="9"/>
      <c r="BB123" s="2"/>
    </row>
    <row r="124" spans="3:54" ht="15" x14ac:dyDescent="0.25">
      <c r="C124" s="80" t="s">
        <v>275</v>
      </c>
      <c r="D124" s="59"/>
      <c r="E124" s="59"/>
      <c r="K124" s="2"/>
      <c r="L124" s="2"/>
      <c r="AF124" s="9"/>
      <c r="AI124" s="2"/>
      <c r="AS124" s="9"/>
      <c r="AU124" s="9"/>
      <c r="AV124" s="2"/>
      <c r="AX124" s="2"/>
      <c r="AY124" s="9"/>
      <c r="BB124" s="2"/>
    </row>
    <row r="125" spans="3:54" ht="15" x14ac:dyDescent="0.25">
      <c r="C125" s="80" t="s">
        <v>276</v>
      </c>
      <c r="D125" s="59"/>
      <c r="E125" s="59"/>
      <c r="K125" s="2"/>
      <c r="L125" s="2"/>
      <c r="AF125" s="9"/>
      <c r="AI125" s="2"/>
      <c r="AS125" s="9"/>
      <c r="AU125" s="9"/>
      <c r="AV125" s="2"/>
      <c r="AX125" s="2"/>
      <c r="AY125" s="9"/>
      <c r="BB125" s="2"/>
    </row>
    <row r="126" spans="3:54" ht="15" x14ac:dyDescent="0.25">
      <c r="C126" s="59" t="s">
        <v>277</v>
      </c>
      <c r="D126" s="59"/>
      <c r="E126" s="59"/>
      <c r="K126" s="2"/>
      <c r="L126" s="2"/>
      <c r="AF126" s="9"/>
      <c r="AI126" s="2"/>
      <c r="AS126" s="9"/>
      <c r="AU126" s="9"/>
      <c r="AV126" s="2"/>
      <c r="AX126" s="2"/>
      <c r="AY126" s="9"/>
      <c r="BB126" s="2"/>
    </row>
    <row r="127" spans="3:54" ht="15" x14ac:dyDescent="0.25">
      <c r="C127" s="59" t="s">
        <v>278</v>
      </c>
      <c r="D127" s="59"/>
      <c r="E127" s="59"/>
      <c r="K127" s="2"/>
      <c r="L127" s="2"/>
      <c r="AF127" s="9"/>
      <c r="AI127" s="2"/>
      <c r="AS127" s="9"/>
      <c r="AU127" s="9"/>
      <c r="AV127" s="2"/>
      <c r="AX127" s="2"/>
      <c r="AY127" s="9"/>
      <c r="BB127" s="2"/>
    </row>
    <row r="128" spans="3:54" ht="15" x14ac:dyDescent="0.25">
      <c r="C128" s="80" t="s">
        <v>279</v>
      </c>
      <c r="D128" s="59"/>
      <c r="E128" s="59"/>
      <c r="K128" s="2"/>
      <c r="L128" s="2"/>
      <c r="AF128" s="9"/>
      <c r="AI128" s="2"/>
      <c r="AS128" s="9"/>
      <c r="AU128" s="9"/>
      <c r="AV128" s="2"/>
      <c r="AX128" s="2"/>
      <c r="AY128" s="9"/>
      <c r="BB128" s="2"/>
    </row>
    <row r="129" spans="1:253" ht="15" x14ac:dyDescent="0.25">
      <c r="C129" s="59" t="s">
        <v>280</v>
      </c>
      <c r="D129" s="59"/>
      <c r="E129" s="59"/>
      <c r="K129" s="2"/>
      <c r="L129" s="2"/>
      <c r="AF129" s="9"/>
      <c r="AI129" s="2"/>
      <c r="AS129" s="9"/>
      <c r="AU129" s="9"/>
      <c r="AV129" s="2"/>
      <c r="AX129" s="2"/>
      <c r="AY129" s="9"/>
      <c r="BB129" s="2"/>
    </row>
    <row r="130" spans="1:253" ht="15" x14ac:dyDescent="0.25">
      <c r="C130" s="80" t="s">
        <v>281</v>
      </c>
      <c r="D130" s="59"/>
      <c r="E130" s="59"/>
      <c r="K130" s="2"/>
      <c r="L130" s="2"/>
      <c r="AF130" s="9"/>
      <c r="AI130" s="2"/>
      <c r="AS130" s="9"/>
      <c r="AU130" s="9"/>
      <c r="AV130" s="2"/>
      <c r="AX130" s="2"/>
      <c r="AY130" s="9"/>
      <c r="BB130" s="2"/>
    </row>
    <row r="131" spans="1:253" ht="15" x14ac:dyDescent="0.25">
      <c r="C131" s="80" t="s">
        <v>282</v>
      </c>
      <c r="D131" s="59"/>
      <c r="E131" s="59"/>
      <c r="K131" s="2"/>
      <c r="L131" s="2"/>
      <c r="AF131" s="9"/>
      <c r="AI131" s="2"/>
      <c r="AS131" s="9"/>
      <c r="AU131" s="9"/>
      <c r="AV131" s="2"/>
      <c r="AX131" s="2"/>
      <c r="AY131" s="9"/>
      <c r="BB131" s="2"/>
    </row>
    <row r="132" spans="1:253" x14ac:dyDescent="0.25">
      <c r="C132" s="58"/>
      <c r="D132" s="58"/>
      <c r="E132" s="58"/>
      <c r="K132" s="2"/>
      <c r="L132" s="2"/>
      <c r="AF132" s="9"/>
      <c r="AI132" s="2"/>
      <c r="AS132" s="9"/>
      <c r="AU132" s="9"/>
      <c r="AV132" s="2"/>
      <c r="AX132" s="2"/>
      <c r="AY132" s="9"/>
      <c r="BB132" s="2"/>
    </row>
    <row r="133" spans="1:253" x14ac:dyDescent="0.25">
      <c r="C133" s="81" t="s">
        <v>283</v>
      </c>
      <c r="D133" s="58"/>
      <c r="E133" s="58"/>
      <c r="K133" s="2"/>
      <c r="L133" s="2"/>
      <c r="AF133" s="9"/>
      <c r="AI133" s="2"/>
      <c r="AS133" s="9"/>
      <c r="AU133" s="9"/>
      <c r="AV133" s="2"/>
      <c r="AX133" s="2"/>
      <c r="AY133" s="9"/>
      <c r="BB133" s="2"/>
    </row>
    <row r="134" spans="1:253" ht="14.25" thickBot="1" x14ac:dyDescent="0.3">
      <c r="C134" s="58"/>
      <c r="D134" s="58"/>
      <c r="E134" s="58"/>
      <c r="K134" s="2"/>
      <c r="L134" s="2"/>
      <c r="AF134" s="9"/>
      <c r="AI134" s="2"/>
      <c r="AS134" s="9"/>
      <c r="AU134" s="9"/>
      <c r="AV134" s="2"/>
      <c r="AX134" s="2"/>
      <c r="AY134" s="9"/>
      <c r="BB134" s="2"/>
    </row>
    <row r="135" spans="1:253" ht="231.75" customHeight="1" thickBot="1" x14ac:dyDescent="0.3">
      <c r="A135" s="82"/>
      <c r="B135" s="82"/>
      <c r="C135" s="83"/>
      <c r="D135" s="84"/>
      <c r="E135" s="84"/>
      <c r="F135" s="85"/>
      <c r="G135" s="86"/>
      <c r="H135" s="87"/>
      <c r="I135" s="87"/>
      <c r="J135" s="87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8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  <c r="AR135" s="82"/>
      <c r="AS135" s="88"/>
      <c r="AT135" s="82"/>
      <c r="AU135" s="88"/>
      <c r="AV135" s="82"/>
      <c r="AW135" s="82"/>
      <c r="AX135" s="82"/>
      <c r="AY135" s="88"/>
      <c r="AZ135" s="82"/>
      <c r="BA135" s="82"/>
      <c r="BB135" s="82"/>
      <c r="BC135" s="82"/>
      <c r="BD135" s="82"/>
      <c r="BE135" s="82"/>
      <c r="BF135" s="82"/>
      <c r="BG135" s="82"/>
      <c r="BH135" s="82"/>
      <c r="BI135" s="82"/>
      <c r="BJ135" s="82"/>
      <c r="BK135" s="82"/>
      <c r="BL135" s="82"/>
      <c r="BM135" s="82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2"/>
      <c r="BZ135" s="82"/>
      <c r="CA135" s="82"/>
      <c r="CB135" s="82"/>
      <c r="CC135" s="82"/>
      <c r="CD135" s="82"/>
      <c r="CE135" s="82"/>
      <c r="CF135" s="82"/>
      <c r="CG135" s="82"/>
      <c r="CH135" s="82"/>
      <c r="CI135" s="82"/>
      <c r="CJ135" s="82"/>
      <c r="CK135" s="82"/>
      <c r="CL135" s="82"/>
      <c r="CM135" s="82"/>
      <c r="CN135" s="82"/>
      <c r="CO135" s="82"/>
      <c r="CP135" s="82"/>
      <c r="CQ135" s="82"/>
      <c r="CR135" s="82"/>
      <c r="CS135" s="82"/>
      <c r="CT135" s="82"/>
      <c r="CU135" s="82"/>
      <c r="CV135" s="82"/>
      <c r="CW135" s="82"/>
      <c r="CX135" s="82"/>
      <c r="CY135" s="82"/>
      <c r="CZ135" s="82"/>
      <c r="DA135" s="82"/>
      <c r="DB135" s="82"/>
      <c r="DC135" s="82"/>
      <c r="DD135" s="82"/>
      <c r="DE135" s="82"/>
      <c r="DF135" s="82"/>
      <c r="DG135" s="82"/>
      <c r="DH135" s="82"/>
      <c r="DI135" s="82"/>
      <c r="DJ135" s="82"/>
      <c r="DK135" s="82"/>
      <c r="DL135" s="82"/>
      <c r="DM135" s="82"/>
      <c r="DN135" s="82"/>
      <c r="DO135" s="82"/>
      <c r="DP135" s="82"/>
      <c r="DQ135" s="82"/>
      <c r="DR135" s="82"/>
      <c r="DS135" s="82"/>
      <c r="DT135" s="82"/>
      <c r="DU135" s="82"/>
      <c r="DV135" s="82"/>
      <c r="DW135" s="82"/>
      <c r="DX135" s="82"/>
      <c r="DY135" s="82"/>
      <c r="DZ135" s="82"/>
      <c r="EA135" s="82"/>
      <c r="EB135" s="82"/>
      <c r="EC135" s="82"/>
      <c r="ED135" s="82"/>
      <c r="EE135" s="82"/>
      <c r="EF135" s="82"/>
      <c r="EG135" s="82"/>
      <c r="EH135" s="82"/>
      <c r="EI135" s="82"/>
      <c r="EJ135" s="82"/>
      <c r="EK135" s="82"/>
      <c r="EL135" s="82"/>
      <c r="EM135" s="82"/>
      <c r="EN135" s="82"/>
      <c r="EO135" s="82"/>
      <c r="EP135" s="82"/>
      <c r="EQ135" s="82"/>
      <c r="ER135" s="82"/>
      <c r="ES135" s="82"/>
      <c r="ET135" s="82"/>
      <c r="EU135" s="82"/>
      <c r="EV135" s="82"/>
      <c r="EW135" s="82"/>
      <c r="EX135" s="82"/>
      <c r="EY135" s="82"/>
      <c r="EZ135" s="82"/>
      <c r="FA135" s="82"/>
      <c r="FB135" s="82"/>
      <c r="FC135" s="82"/>
      <c r="FD135" s="82"/>
      <c r="FE135" s="82"/>
      <c r="FF135" s="82"/>
      <c r="FG135" s="82"/>
      <c r="FH135" s="82"/>
      <c r="FI135" s="82"/>
      <c r="FJ135" s="82"/>
      <c r="FK135" s="82"/>
      <c r="FL135" s="82"/>
      <c r="FM135" s="82"/>
      <c r="FN135" s="82"/>
      <c r="FO135" s="82"/>
      <c r="FP135" s="82"/>
      <c r="FQ135" s="82"/>
      <c r="FR135" s="82"/>
      <c r="FS135" s="82"/>
      <c r="FT135" s="82"/>
      <c r="FU135" s="82"/>
      <c r="FV135" s="82"/>
      <c r="FW135" s="82"/>
      <c r="FX135" s="82"/>
      <c r="FY135" s="82"/>
      <c r="FZ135" s="82"/>
      <c r="GA135" s="82"/>
      <c r="GB135" s="82"/>
      <c r="GC135" s="82"/>
      <c r="GD135" s="82"/>
      <c r="GE135" s="82"/>
      <c r="GF135" s="82"/>
      <c r="GG135" s="82"/>
      <c r="GH135" s="82"/>
      <c r="GI135" s="82"/>
      <c r="GJ135" s="82"/>
      <c r="GK135" s="82"/>
      <c r="GL135" s="82"/>
      <c r="GM135" s="82"/>
      <c r="GN135" s="82"/>
      <c r="GO135" s="82"/>
      <c r="GP135" s="82"/>
      <c r="GQ135" s="82"/>
      <c r="GR135" s="82"/>
      <c r="GS135" s="82"/>
      <c r="GT135" s="82"/>
      <c r="GU135" s="82"/>
      <c r="GV135" s="82"/>
      <c r="GW135" s="82"/>
      <c r="GX135" s="82"/>
      <c r="GY135" s="82"/>
      <c r="GZ135" s="82"/>
      <c r="HA135" s="82"/>
      <c r="HB135" s="82"/>
      <c r="HC135" s="82"/>
      <c r="HD135" s="82"/>
      <c r="HE135" s="82"/>
      <c r="HF135" s="82"/>
      <c r="HG135" s="82"/>
      <c r="HH135" s="82"/>
      <c r="HI135" s="82"/>
      <c r="HJ135" s="82"/>
      <c r="HK135" s="82"/>
      <c r="HL135" s="82"/>
      <c r="HM135" s="82"/>
      <c r="HN135" s="82"/>
      <c r="HO135" s="82"/>
      <c r="HP135" s="82"/>
      <c r="HQ135" s="82"/>
      <c r="HR135" s="82"/>
      <c r="HS135" s="82"/>
      <c r="HT135" s="82"/>
      <c r="HU135" s="82"/>
      <c r="HV135" s="82"/>
      <c r="HW135" s="82"/>
      <c r="HX135" s="82"/>
      <c r="HY135" s="82"/>
      <c r="HZ135" s="82"/>
      <c r="IA135" s="82"/>
      <c r="IB135" s="82"/>
      <c r="IC135" s="82"/>
      <c r="ID135" s="82"/>
      <c r="IE135" s="82"/>
      <c r="IF135" s="82"/>
      <c r="IG135" s="82"/>
      <c r="IH135" s="82"/>
      <c r="II135" s="82"/>
      <c r="IJ135" s="82"/>
      <c r="IK135" s="82"/>
      <c r="IL135" s="82"/>
      <c r="IM135" s="82"/>
      <c r="IN135" s="82"/>
      <c r="IO135" s="82"/>
      <c r="IP135" s="82"/>
      <c r="IQ135" s="82"/>
      <c r="IR135" s="82"/>
      <c r="IS135" s="82"/>
    </row>
    <row r="136" spans="1:253" ht="30" customHeight="1" thickBot="1" x14ac:dyDescent="0.3">
      <c r="A136" s="82"/>
      <c r="B136" s="82"/>
      <c r="C136" s="89" t="s">
        <v>284</v>
      </c>
      <c r="D136" s="90"/>
      <c r="E136" s="90"/>
      <c r="F136" s="90"/>
      <c r="G136" s="91"/>
      <c r="H136" s="87"/>
      <c r="I136" s="87"/>
      <c r="J136" s="87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8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8"/>
      <c r="AT136" s="82"/>
      <c r="AU136" s="88"/>
      <c r="AV136" s="82"/>
      <c r="AW136" s="82"/>
      <c r="AX136" s="82"/>
      <c r="AY136" s="88"/>
      <c r="AZ136" s="82"/>
      <c r="BA136" s="82"/>
      <c r="BB136" s="82"/>
      <c r="BC136" s="82"/>
      <c r="BD136" s="82"/>
      <c r="BE136" s="82"/>
      <c r="BF136" s="82"/>
      <c r="BG136" s="82"/>
      <c r="BH136" s="82"/>
      <c r="BI136" s="82"/>
      <c r="BJ136" s="82"/>
      <c r="BK136" s="82"/>
      <c r="BL136" s="82"/>
      <c r="BM136" s="82"/>
      <c r="BN136" s="82"/>
      <c r="BO136" s="82"/>
      <c r="BP136" s="82"/>
      <c r="BQ136" s="82"/>
      <c r="BR136" s="82"/>
      <c r="BS136" s="82"/>
      <c r="BT136" s="82"/>
      <c r="BU136" s="82"/>
      <c r="BV136" s="82"/>
      <c r="BW136" s="82"/>
      <c r="BX136" s="82"/>
      <c r="BY136" s="82"/>
      <c r="BZ136" s="82"/>
      <c r="CA136" s="82"/>
      <c r="CB136" s="82"/>
      <c r="CC136" s="82"/>
      <c r="CD136" s="82"/>
      <c r="CE136" s="82"/>
      <c r="CF136" s="82"/>
      <c r="CG136" s="82"/>
      <c r="CH136" s="82"/>
      <c r="CI136" s="82"/>
      <c r="CJ136" s="82"/>
      <c r="CK136" s="82"/>
      <c r="CL136" s="82"/>
      <c r="CM136" s="82"/>
      <c r="CN136" s="82"/>
      <c r="CO136" s="82"/>
      <c r="CP136" s="82"/>
      <c r="CQ136" s="82"/>
      <c r="CR136" s="82"/>
      <c r="CS136" s="82"/>
      <c r="CT136" s="82"/>
      <c r="CU136" s="82"/>
      <c r="CV136" s="82"/>
      <c r="CW136" s="82"/>
      <c r="CX136" s="82"/>
      <c r="CY136" s="82"/>
      <c r="CZ136" s="82"/>
      <c r="DA136" s="82"/>
      <c r="DB136" s="82"/>
      <c r="DC136" s="82"/>
      <c r="DD136" s="82"/>
      <c r="DE136" s="82"/>
      <c r="DF136" s="82"/>
      <c r="DG136" s="82"/>
      <c r="DH136" s="82"/>
      <c r="DI136" s="82"/>
      <c r="DJ136" s="82"/>
      <c r="DK136" s="82"/>
      <c r="DL136" s="82"/>
      <c r="DM136" s="82"/>
      <c r="DN136" s="82"/>
      <c r="DO136" s="82"/>
      <c r="DP136" s="82"/>
      <c r="DQ136" s="82"/>
      <c r="DR136" s="82"/>
      <c r="DS136" s="82"/>
      <c r="DT136" s="82"/>
      <c r="DU136" s="82"/>
      <c r="DV136" s="82"/>
      <c r="DW136" s="82"/>
      <c r="DX136" s="82"/>
      <c r="DY136" s="82"/>
      <c r="DZ136" s="82"/>
      <c r="EA136" s="82"/>
      <c r="EB136" s="82"/>
      <c r="EC136" s="82"/>
      <c r="ED136" s="82"/>
      <c r="EE136" s="82"/>
      <c r="EF136" s="82"/>
      <c r="EG136" s="82"/>
      <c r="EH136" s="82"/>
      <c r="EI136" s="82"/>
      <c r="EJ136" s="82"/>
      <c r="EK136" s="82"/>
      <c r="EL136" s="82"/>
      <c r="EM136" s="82"/>
      <c r="EN136" s="82"/>
      <c r="EO136" s="82"/>
      <c r="EP136" s="82"/>
      <c r="EQ136" s="82"/>
      <c r="ER136" s="82"/>
      <c r="ES136" s="82"/>
      <c r="ET136" s="82"/>
      <c r="EU136" s="82"/>
      <c r="EV136" s="82"/>
      <c r="EW136" s="82"/>
      <c r="EX136" s="82"/>
      <c r="EY136" s="82"/>
      <c r="EZ136" s="82"/>
      <c r="FA136" s="82"/>
      <c r="FB136" s="82"/>
      <c r="FC136" s="82"/>
      <c r="FD136" s="82"/>
      <c r="FE136" s="82"/>
      <c r="FF136" s="82"/>
      <c r="FG136" s="82"/>
      <c r="FH136" s="82"/>
      <c r="FI136" s="82"/>
      <c r="FJ136" s="82"/>
      <c r="FK136" s="82"/>
      <c r="FL136" s="82"/>
      <c r="FM136" s="82"/>
      <c r="FN136" s="82"/>
      <c r="FO136" s="82"/>
      <c r="FP136" s="82"/>
      <c r="FQ136" s="82"/>
      <c r="FR136" s="82"/>
      <c r="FS136" s="82"/>
      <c r="FT136" s="82"/>
      <c r="FU136" s="82"/>
      <c r="FV136" s="82"/>
      <c r="FW136" s="82"/>
      <c r="FX136" s="82"/>
      <c r="FY136" s="82"/>
      <c r="FZ136" s="82"/>
      <c r="GA136" s="82"/>
      <c r="GB136" s="82"/>
      <c r="GC136" s="82"/>
      <c r="GD136" s="82"/>
      <c r="GE136" s="82"/>
      <c r="GF136" s="82"/>
      <c r="GG136" s="82"/>
      <c r="GH136" s="82"/>
      <c r="GI136" s="82"/>
      <c r="GJ136" s="82"/>
      <c r="GK136" s="82"/>
      <c r="GL136" s="82"/>
      <c r="GM136" s="82"/>
      <c r="GN136" s="82"/>
      <c r="GO136" s="82"/>
      <c r="GP136" s="82"/>
      <c r="GQ136" s="82"/>
      <c r="GR136" s="82"/>
      <c r="GS136" s="82"/>
      <c r="GT136" s="82"/>
      <c r="GU136" s="82"/>
      <c r="GV136" s="82"/>
      <c r="GW136" s="82"/>
      <c r="GX136" s="82"/>
      <c r="GY136" s="82"/>
      <c r="GZ136" s="82"/>
      <c r="HA136" s="82"/>
      <c r="HB136" s="82"/>
      <c r="HC136" s="82"/>
      <c r="HD136" s="82"/>
      <c r="HE136" s="82"/>
      <c r="HF136" s="82"/>
      <c r="HG136" s="82"/>
      <c r="HH136" s="82"/>
      <c r="HI136" s="82"/>
      <c r="HJ136" s="82"/>
      <c r="HK136" s="82"/>
      <c r="HL136" s="82"/>
      <c r="HM136" s="82"/>
      <c r="HN136" s="82"/>
      <c r="HO136" s="82"/>
      <c r="HP136" s="82"/>
      <c r="HQ136" s="82"/>
      <c r="HR136" s="82"/>
      <c r="HS136" s="82"/>
      <c r="HT136" s="82"/>
      <c r="HU136" s="82"/>
      <c r="HV136" s="82"/>
      <c r="HW136" s="82"/>
      <c r="HX136" s="82"/>
      <c r="HY136" s="82"/>
      <c r="HZ136" s="82"/>
      <c r="IA136" s="82"/>
      <c r="IB136" s="82"/>
      <c r="IC136" s="82"/>
      <c r="ID136" s="82"/>
      <c r="IE136" s="82"/>
      <c r="IF136" s="82"/>
      <c r="IG136" s="82"/>
      <c r="IH136" s="82"/>
      <c r="II136" s="82"/>
      <c r="IJ136" s="82"/>
      <c r="IK136" s="82"/>
      <c r="IL136" s="82"/>
      <c r="IM136" s="82"/>
      <c r="IN136" s="82"/>
      <c r="IO136" s="82"/>
      <c r="IP136" s="82"/>
      <c r="IQ136" s="82"/>
      <c r="IR136" s="82"/>
      <c r="IS136" s="82"/>
    </row>
    <row r="137" spans="1:253" ht="47.25" customHeight="1" thickBot="1" x14ac:dyDescent="0.3">
      <c r="A137" s="82"/>
      <c r="B137" s="82"/>
      <c r="C137" s="89" t="s">
        <v>285</v>
      </c>
      <c r="D137" s="90"/>
      <c r="E137" s="90"/>
      <c r="F137" s="90"/>
      <c r="G137" s="91"/>
      <c r="H137" s="87"/>
      <c r="I137" s="87"/>
      <c r="J137" s="87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8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  <c r="AR137" s="82"/>
      <c r="AS137" s="88"/>
      <c r="AT137" s="82"/>
      <c r="AU137" s="88"/>
      <c r="AV137" s="82"/>
      <c r="AW137" s="82"/>
      <c r="AX137" s="82"/>
      <c r="AY137" s="88"/>
      <c r="AZ137" s="82"/>
      <c r="BA137" s="82"/>
      <c r="BB137" s="82"/>
      <c r="BC137" s="82"/>
      <c r="BD137" s="82"/>
      <c r="BE137" s="82"/>
      <c r="BF137" s="82"/>
      <c r="BG137" s="82"/>
      <c r="BH137" s="82"/>
      <c r="BI137" s="82"/>
      <c r="BJ137" s="82"/>
      <c r="BK137" s="82"/>
      <c r="BL137" s="82"/>
      <c r="BM137" s="82"/>
      <c r="BN137" s="82"/>
      <c r="BO137" s="82"/>
      <c r="BP137" s="82"/>
      <c r="BQ137" s="82"/>
      <c r="BR137" s="82"/>
      <c r="BS137" s="82"/>
      <c r="BT137" s="82"/>
      <c r="BU137" s="82"/>
      <c r="BV137" s="82"/>
      <c r="BW137" s="82"/>
      <c r="BX137" s="82"/>
      <c r="BY137" s="82"/>
      <c r="BZ137" s="82"/>
      <c r="CA137" s="82"/>
      <c r="CB137" s="82"/>
      <c r="CC137" s="82"/>
      <c r="CD137" s="82"/>
      <c r="CE137" s="82"/>
      <c r="CF137" s="82"/>
      <c r="CG137" s="82"/>
      <c r="CH137" s="82"/>
      <c r="CI137" s="82"/>
      <c r="CJ137" s="82"/>
      <c r="CK137" s="82"/>
      <c r="CL137" s="82"/>
      <c r="CM137" s="82"/>
      <c r="CN137" s="82"/>
      <c r="CO137" s="82"/>
      <c r="CP137" s="82"/>
      <c r="CQ137" s="82"/>
      <c r="CR137" s="82"/>
      <c r="CS137" s="82"/>
      <c r="CT137" s="82"/>
      <c r="CU137" s="82"/>
      <c r="CV137" s="82"/>
      <c r="CW137" s="82"/>
      <c r="CX137" s="82"/>
      <c r="CY137" s="82"/>
      <c r="CZ137" s="82"/>
      <c r="DA137" s="82"/>
      <c r="DB137" s="82"/>
      <c r="DC137" s="82"/>
      <c r="DD137" s="82"/>
      <c r="DE137" s="82"/>
      <c r="DF137" s="82"/>
      <c r="DG137" s="82"/>
      <c r="DH137" s="82"/>
      <c r="DI137" s="82"/>
      <c r="DJ137" s="82"/>
      <c r="DK137" s="82"/>
      <c r="DL137" s="82"/>
      <c r="DM137" s="82"/>
      <c r="DN137" s="82"/>
      <c r="DO137" s="82"/>
      <c r="DP137" s="82"/>
      <c r="DQ137" s="82"/>
      <c r="DR137" s="82"/>
      <c r="DS137" s="82"/>
      <c r="DT137" s="82"/>
      <c r="DU137" s="82"/>
      <c r="DV137" s="82"/>
      <c r="DW137" s="82"/>
      <c r="DX137" s="82"/>
      <c r="DY137" s="82"/>
      <c r="DZ137" s="82"/>
      <c r="EA137" s="82"/>
      <c r="EB137" s="82"/>
      <c r="EC137" s="82"/>
      <c r="ED137" s="82"/>
      <c r="EE137" s="82"/>
      <c r="EF137" s="82"/>
      <c r="EG137" s="82"/>
      <c r="EH137" s="82"/>
      <c r="EI137" s="82"/>
      <c r="EJ137" s="82"/>
      <c r="EK137" s="82"/>
      <c r="EL137" s="82"/>
      <c r="EM137" s="82"/>
      <c r="EN137" s="82"/>
      <c r="EO137" s="82"/>
      <c r="EP137" s="82"/>
      <c r="EQ137" s="82"/>
      <c r="ER137" s="82"/>
      <c r="ES137" s="82"/>
      <c r="ET137" s="82"/>
      <c r="EU137" s="82"/>
      <c r="EV137" s="82"/>
      <c r="EW137" s="82"/>
      <c r="EX137" s="82"/>
      <c r="EY137" s="82"/>
      <c r="EZ137" s="82"/>
      <c r="FA137" s="82"/>
      <c r="FB137" s="82"/>
      <c r="FC137" s="82"/>
      <c r="FD137" s="82"/>
      <c r="FE137" s="82"/>
      <c r="FF137" s="82"/>
      <c r="FG137" s="82"/>
      <c r="FH137" s="82"/>
      <c r="FI137" s="82"/>
      <c r="FJ137" s="82"/>
      <c r="FK137" s="82"/>
      <c r="FL137" s="82"/>
      <c r="FM137" s="82"/>
      <c r="FN137" s="82"/>
      <c r="FO137" s="82"/>
      <c r="FP137" s="82"/>
      <c r="FQ137" s="82"/>
      <c r="FR137" s="82"/>
      <c r="FS137" s="82"/>
      <c r="FT137" s="82"/>
      <c r="FU137" s="82"/>
      <c r="FV137" s="82"/>
      <c r="FW137" s="82"/>
      <c r="FX137" s="82"/>
      <c r="FY137" s="82"/>
      <c r="FZ137" s="82"/>
      <c r="GA137" s="82"/>
      <c r="GB137" s="82"/>
      <c r="GC137" s="82"/>
      <c r="GD137" s="82"/>
      <c r="GE137" s="82"/>
      <c r="GF137" s="82"/>
      <c r="GG137" s="82"/>
      <c r="GH137" s="82"/>
      <c r="GI137" s="82"/>
      <c r="GJ137" s="82"/>
      <c r="GK137" s="82"/>
      <c r="GL137" s="82"/>
      <c r="GM137" s="82"/>
      <c r="GN137" s="82"/>
      <c r="GO137" s="82"/>
      <c r="GP137" s="82"/>
      <c r="GQ137" s="82"/>
      <c r="GR137" s="82"/>
      <c r="GS137" s="82"/>
      <c r="GT137" s="82"/>
      <c r="GU137" s="82"/>
      <c r="GV137" s="82"/>
      <c r="GW137" s="82"/>
      <c r="GX137" s="82"/>
      <c r="GY137" s="82"/>
      <c r="GZ137" s="82"/>
      <c r="HA137" s="82"/>
      <c r="HB137" s="82"/>
      <c r="HC137" s="82"/>
      <c r="HD137" s="82"/>
      <c r="HE137" s="82"/>
      <c r="HF137" s="82"/>
      <c r="HG137" s="82"/>
      <c r="HH137" s="82"/>
      <c r="HI137" s="82"/>
      <c r="HJ137" s="82"/>
      <c r="HK137" s="82"/>
      <c r="HL137" s="82"/>
      <c r="HM137" s="82"/>
      <c r="HN137" s="82"/>
      <c r="HO137" s="82"/>
      <c r="HP137" s="82"/>
      <c r="HQ137" s="82"/>
      <c r="HR137" s="82"/>
      <c r="HS137" s="82"/>
      <c r="HT137" s="82"/>
      <c r="HU137" s="82"/>
      <c r="HV137" s="82"/>
      <c r="HW137" s="82"/>
      <c r="HX137" s="82"/>
      <c r="HY137" s="82"/>
      <c r="HZ137" s="82"/>
      <c r="IA137" s="82"/>
      <c r="IB137" s="82"/>
      <c r="IC137" s="82"/>
      <c r="ID137" s="82"/>
      <c r="IE137" s="82"/>
      <c r="IF137" s="82"/>
      <c r="IG137" s="82"/>
      <c r="IH137" s="82"/>
      <c r="II137" s="82"/>
      <c r="IJ137" s="82"/>
      <c r="IK137" s="82"/>
      <c r="IL137" s="82"/>
      <c r="IM137" s="82"/>
      <c r="IN137" s="82"/>
      <c r="IO137" s="82"/>
      <c r="IP137" s="82"/>
      <c r="IQ137" s="82"/>
      <c r="IR137" s="82"/>
      <c r="IS137" s="82"/>
    </row>
  </sheetData>
  <mergeCells count="8">
    <mergeCell ref="C136:G136"/>
    <mergeCell ref="C137:G137"/>
    <mergeCell ref="C2:J2"/>
    <mergeCell ref="D3:J3"/>
    <mergeCell ref="D4:J4"/>
    <mergeCell ref="C109:E109"/>
    <mergeCell ref="C110:C111"/>
    <mergeCell ref="D110:E110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34</vt:i4>
      </vt:variant>
    </vt:vector>
  </HeadingPairs>
  <TitlesOfParts>
    <vt:vector size="35" baseType="lpstr">
      <vt:lpstr>HFCF</vt:lpstr>
      <vt:lpstr>XDO_?CLASS_3?1?</vt:lpstr>
      <vt:lpstr>XDO_?FINAL_ISIN?1?</vt:lpstr>
      <vt:lpstr>XDO_?FINAL_ISIN?2?</vt:lpstr>
      <vt:lpstr>XDO_?FINAL_ISIN?3?</vt:lpstr>
      <vt:lpstr>XDO_?FINAL_MV?1?</vt:lpstr>
      <vt:lpstr>XDO_?FINAL_MV?2?</vt:lpstr>
      <vt:lpstr>XDO_?FINAL_MV?3?</vt:lpstr>
      <vt:lpstr>XDO_?FINAL_NAME?1?</vt:lpstr>
      <vt:lpstr>XDO_?FINAL_NAME?2?</vt:lpstr>
      <vt:lpstr>XDO_?FINAL_NAME?3?</vt:lpstr>
      <vt:lpstr>XDO_?FINAL_PER_NET?1?</vt:lpstr>
      <vt:lpstr>XDO_?FINAL_PER_NET?2?</vt:lpstr>
      <vt:lpstr>XDO_?FINAL_PER_NET?3?</vt:lpstr>
      <vt:lpstr>XDO_?FINAL_QUANTITE?1?</vt:lpstr>
      <vt:lpstr>XDO_?FINAL_QUANTITE?2?</vt:lpstr>
      <vt:lpstr>XDO_?FINAL_QUANTITE?3?</vt:lpstr>
      <vt:lpstr>XDO_?NAMCNAME?1?</vt:lpstr>
      <vt:lpstr>XDO_?NOVAL?1?</vt:lpstr>
      <vt:lpstr>XDO_?NOVAL?2?</vt:lpstr>
      <vt:lpstr>XDO_?NOVAL?3?</vt:lpstr>
      <vt:lpstr>XDO_?NPTF?1?</vt:lpstr>
      <vt:lpstr>XDO_?RATING?1?</vt:lpstr>
      <vt:lpstr>XDO_?RATING?2?</vt:lpstr>
      <vt:lpstr>XDO_?RATING?3?</vt:lpstr>
      <vt:lpstr>XDO_?REMARKS?1?</vt:lpstr>
      <vt:lpstr>XDO_?REMARKS?2?</vt:lpstr>
      <vt:lpstr>XDO_?REMARKS?3?</vt:lpstr>
      <vt:lpstr>XDO_?TITL?1?</vt:lpstr>
      <vt:lpstr>XDO_?YTM?1?</vt:lpstr>
      <vt:lpstr>XDO_?YTM?2?</vt:lpstr>
      <vt:lpstr>XDO_?YTM?3?</vt:lpstr>
      <vt:lpstr>XDO_GROUP_?G_2?1?</vt:lpstr>
      <vt:lpstr>XDO_GROUP_?G_3?1?</vt:lpstr>
      <vt:lpstr>XDO_GROUP_?G_4?1?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Pratima-Bane</cp:lastModifiedBy>
  <dcterms:created xsi:type="dcterms:W3CDTF">2025-12-05T11:19:01Z</dcterms:created>
  <dcterms:modified xsi:type="dcterms:W3CDTF">2025-12-05T11:19:02Z</dcterms:modified>
</cp:coreProperties>
</file>