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Unaudited Financials\FY 2025-26\Unaudited Financial September 2025\"/>
    </mc:Choice>
  </mc:AlternateContent>
  <xr:revisionPtr revIDLastSave="0" documentId="13_ncr:1_{6D41F392-E910-4E16-8484-389C4534EA87}" xr6:coauthVersionLast="47" xr6:coauthVersionMax="47" xr10:uidLastSave="{00000000-0000-0000-0000-000000000000}"/>
  <bookViews>
    <workbookView xWindow="-108" yWindow="-108" windowWidth="23256" windowHeight="13896" xr2:uid="{7DC6A9AB-9B02-4615-ACE6-9FA4BD798540}"/>
  </bookViews>
  <sheets>
    <sheet name="Half Yearly Financial Statement" sheetId="1" r:id="rId1"/>
    <sheet name="Notes To Accounts" sheetId="2" r:id="rId2"/>
    <sheet name="Product Label&amp; Risk-o-meter" sheetId="3" r:id="rId3"/>
    <sheet name="PRC Matrix" sheetId="4" r:id="rId4"/>
  </sheets>
  <definedNames>
    <definedName name="__DIV3">#REF!</definedName>
    <definedName name="__YD01">#REF!</definedName>
    <definedName name="_DIV3">#REF!</definedName>
    <definedName name="_xlnm._FilterDatabase" localSheetId="0" hidden="1">'Half Yearly Financial Statement'!$A$34:$J$38</definedName>
    <definedName name="_xlnm._FilterDatabase" localSheetId="1" hidden="1">'Notes To Accounts'!$B$109:$D$111</definedName>
    <definedName name="_YD01">#REF!</definedName>
    <definedName name="cr" localSheetId="1">#REF!</definedName>
    <definedName name="cr">#REF!</definedName>
    <definedName name="crores" localSheetId="1">#REF!</definedName>
    <definedName name="crores">#REF!</definedName>
    <definedName name="l" localSheetId="1">#REF!</definedName>
    <definedName name="l">#REF!</definedName>
    <definedName name="lakhs" localSheetId="1">#REF!</definedName>
    <definedName name="lakhs">#REF!</definedName>
    <definedName name="mio" localSheetId="1">#REF!</definedName>
    <definedName name="mio">#REF!</definedName>
    <definedName name="_xlnm.Print_Area" localSheetId="0">'Half Yearly Financial Statement'!$C$2:$L$114</definedName>
    <definedName name="_xlnm.Print_Area" localSheetId="1">'Notes To Accounts'!$A$1:$H$127</definedName>
    <definedName name="_xlnm.Print_Titles" localSheetId="0">'Half Yearly Financial Statement'!$6:$8</definedName>
    <definedName name="Roff" localSheetId="1">#REF!</definedName>
    <definedName name="Roff">#REF!</definedName>
    <definedName name="roff_" localSheetId="1">#REF!</definedName>
    <definedName name="roff_">#REF!</definedName>
    <definedName name="roff2" localSheetId="1">#REF!</definedName>
    <definedName name="roff2">#REF!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XDO_?BEG_BAL_CR?">#REF!</definedName>
    <definedName name="XDO_?BEG_BAL_DB?">#REF!</definedName>
    <definedName name="XDO_?CS_BEG_BAL_CR?">#REF!</definedName>
    <definedName name="XDO_?CS_BEG_BAL_DB?">#REF!</definedName>
    <definedName name="XDO_?CS_DIFF_PER_BAL?">#REF!</definedName>
    <definedName name="XDO_?CS_END_BAL_CR?">#REF!</definedName>
    <definedName name="XDO_?CS_END_BAL_DB?">#REF!</definedName>
    <definedName name="XDO_?CS_MONTANT_CR?">#REF!</definedName>
    <definedName name="XDO_?CS_MONTANT_DB?">#REF!</definedName>
    <definedName name="XDO_?DIFF_PER_BAL?">#REF!</definedName>
    <definedName name="XDO_?END_BAL_CR?">#REF!</definedName>
    <definedName name="XDO_?END_BAL_DB?">#REF!</definedName>
    <definedName name="XDO_?GRP1_DESC?">#REF!</definedName>
    <definedName name="XDO_?MONTANT_CR?">#REF!</definedName>
    <definedName name="XDO_?MONTANT_DB?">#REF!</definedName>
    <definedName name="XDO_?NPTF?">#REF!</definedName>
    <definedName name="XDO_?NRUBR?">#REF!</definedName>
    <definedName name="XDO_?NRUBR_CATEGORY_DESC?">#REF!</definedName>
    <definedName name="XDO_?NRUBR_DESC?">#REF!</definedName>
    <definedName name="XDO_?P_ERROR_MESSAGE?">#REF!</definedName>
    <definedName name="XDO_GROUP_?G_1?">#REF!</definedName>
    <definedName name="XDO_GROUP_?G_2?">#REF!</definedName>
    <definedName name="XDO_GROUP_?TRIAL_B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1" l="1"/>
  <c r="K56" i="1"/>
  <c r="J56" i="1"/>
  <c r="I56" i="1"/>
  <c r="H56" i="1"/>
  <c r="G56" i="1"/>
  <c r="F56" i="1"/>
  <c r="I48" i="1"/>
  <c r="K48" i="1"/>
  <c r="J48" i="1"/>
  <c r="H48" i="1"/>
  <c r="G48" i="1"/>
  <c r="F48" i="1"/>
  <c r="J72" i="1"/>
  <c r="I72" i="1"/>
  <c r="H72" i="1"/>
  <c r="G72" i="1"/>
  <c r="F72" i="1"/>
  <c r="K71" i="1"/>
  <c r="J71" i="1"/>
  <c r="I71" i="1"/>
  <c r="H71" i="1"/>
  <c r="G71" i="1"/>
  <c r="F71" i="1"/>
  <c r="I12" i="1"/>
  <c r="H12" i="1"/>
  <c r="G12" i="1"/>
  <c r="F12" i="1"/>
  <c r="K12" i="1"/>
  <c r="J12" i="1"/>
</calcChain>
</file>

<file path=xl/sharedStrings.xml><?xml version="1.0" encoding="utf-8"?>
<sst xmlns="http://schemas.openxmlformats.org/spreadsheetml/2006/main" count="392" uniqueCount="196">
  <si>
    <t>H01</t>
  </si>
  <si>
    <t>H02</t>
  </si>
  <si>
    <t>H03</t>
  </si>
  <si>
    <t>H04</t>
  </si>
  <si>
    <t>H06</t>
  </si>
  <si>
    <t>H07</t>
  </si>
  <si>
    <t>HELIOS MUTUAL FUND</t>
  </si>
  <si>
    <r>
      <t xml:space="preserve">Registered Office:  </t>
    </r>
    <r>
      <rPr>
        <sz val="11"/>
        <rFont val="Aptos"/>
        <family val="2"/>
      </rPr>
      <t>515 A  5th Floor  The Capital, Plot C70  Bandra Kurla Complex, Bandra ,Mumbai 400051</t>
    </r>
  </si>
  <si>
    <r>
      <t xml:space="preserve">Toll Free No. : </t>
    </r>
    <r>
      <rPr>
        <sz val="11"/>
        <rFont val="Franklin Gothic Book"/>
        <family val="2"/>
      </rPr>
      <t>1800-2100-168</t>
    </r>
    <r>
      <rPr>
        <b/>
        <sz val="11"/>
        <rFont val="Franklin Gothic Book"/>
        <family val="2"/>
      </rPr>
      <t xml:space="preserve"> Non Toll Free.: </t>
    </r>
    <r>
      <rPr>
        <sz val="11"/>
        <rFont val="Franklin Gothic Book"/>
        <family val="2"/>
      </rPr>
      <t>022 67319600</t>
    </r>
    <r>
      <rPr>
        <b/>
        <sz val="11"/>
        <rFont val="Franklin Gothic Book"/>
        <family val="2"/>
      </rPr>
      <t xml:space="preserve"> Website: </t>
    </r>
    <r>
      <rPr>
        <sz val="11"/>
        <rFont val="Franklin Gothic Book"/>
        <family val="2"/>
      </rPr>
      <t>https://www.heliosmf.in/</t>
    </r>
    <r>
      <rPr>
        <b/>
        <sz val="11"/>
        <rFont val="Franklin Gothic Book"/>
        <family val="2"/>
      </rPr>
      <t xml:space="preserve"> Email ID : </t>
    </r>
    <r>
      <rPr>
        <sz val="11"/>
        <rFont val="Franklin Gothic Book"/>
        <family val="2"/>
      </rPr>
      <t>customercare@helioscapital.in</t>
    </r>
  </si>
  <si>
    <t>HALF YEARLY FINANCIAL RESULTS (UNAUDITED) FOR THE PERIOD ENDED SEPTEMBER 30, 2025</t>
  </si>
  <si>
    <t>(PURSUANT TO REGULATION 59 OF THE SECURITIES AND EXCHANGE BOARD OF INDIA (MUTUAL FUNDS) REGULATIONS, 1996)</t>
  </si>
  <si>
    <t>Sr. No.</t>
  </si>
  <si>
    <t>Particulars</t>
  </si>
  <si>
    <t>Helios Overnight Fund</t>
  </si>
  <si>
    <t>Helios Flexi Cap Fund</t>
  </si>
  <si>
    <t>Helios Balanced Advantage Fund</t>
  </si>
  <si>
    <t>Helios Financial Services Fund</t>
  </si>
  <si>
    <t>Helios Large &amp; Mid Cap Fund</t>
  </si>
  <si>
    <t>Helios Mid Cap Fund</t>
  </si>
  <si>
    <t xml:space="preserve">Unit Capital at the beginning of the half - year period </t>
  </si>
  <si>
    <t>(Rs. in crores)</t>
  </si>
  <si>
    <t xml:space="preserve">Unit Capital at the end of the period </t>
  </si>
  <si>
    <t xml:space="preserve">Reserves &amp; Surplus </t>
  </si>
  <si>
    <t xml:space="preserve">Total Net Assets at the beginning of the half - year period </t>
  </si>
  <si>
    <t xml:space="preserve">Total Net Assets at the end of the period </t>
  </si>
  <si>
    <t>NAV at the beginning of the half year period</t>
  </si>
  <si>
    <t>(Rs.)</t>
  </si>
  <si>
    <t>RDD</t>
  </si>
  <si>
    <t>Regular Plan - Daily IDCW Option</t>
  </si>
  <si>
    <t>-</t>
  </si>
  <si>
    <t>RD</t>
  </si>
  <si>
    <t>Regular Plan - IDCW Option</t>
  </si>
  <si>
    <t>RG</t>
  </si>
  <si>
    <t>Regular Plan - Growth Option</t>
  </si>
  <si>
    <t>ZDD</t>
  </si>
  <si>
    <t>Direct Plan - Daily IDCW Option</t>
  </si>
  <si>
    <t>ZD</t>
  </si>
  <si>
    <t>Direct Plan - IDCW Option</t>
  </si>
  <si>
    <t>ZG</t>
  </si>
  <si>
    <t>Direct Plan - Growth Option</t>
  </si>
  <si>
    <t>NAV at the end of the period</t>
  </si>
  <si>
    <t>Dividend cum capital withdrawal amount paid per unit during the half-year</t>
  </si>
  <si>
    <t>Individual &amp; HUF</t>
  </si>
  <si>
    <t>INCOME</t>
  </si>
  <si>
    <t xml:space="preserve">Dividend </t>
  </si>
  <si>
    <t>Interest $$</t>
  </si>
  <si>
    <t>Profit/(Loss) on sale/redemption of investments (other than inter scheme transfer/sale)</t>
  </si>
  <si>
    <t xml:space="preserve">Profit/(Loss) on inter-scheme transfer/sale of investments </t>
  </si>
  <si>
    <t xml:space="preserve">Other Income </t>
  </si>
  <si>
    <t xml:space="preserve">Total Income (5.1 to 5.5) </t>
  </si>
  <si>
    <t>EXPENSES</t>
  </si>
  <si>
    <t>-Commission</t>
  </si>
  <si>
    <t>-Other Expenses [&amp;]</t>
  </si>
  <si>
    <t>Management Fees (excluding Goods and Services Tax)</t>
  </si>
  <si>
    <t>Trustee Fees</t>
  </si>
  <si>
    <t xml:space="preserve">Total Recurring Expenses (including 6.1 and 6.2) </t>
  </si>
  <si>
    <t>Direct</t>
  </si>
  <si>
    <t>Total Recurring Expenses for Direct Plan [Rs. in Crores]</t>
  </si>
  <si>
    <t>Regular</t>
  </si>
  <si>
    <t>Total Recurring Expenses for Regular Plan [Rs. in Crores]</t>
  </si>
  <si>
    <t>Percentage of Management Fees to daily average net assets (excluding GST)</t>
  </si>
  <si>
    <t>(%)</t>
  </si>
  <si>
    <t>Total recurring expenses as a percentage of daily net assets at plan level</t>
  </si>
  <si>
    <t xml:space="preserve">Scheme Returns </t>
  </si>
  <si>
    <t>Returns during the half year (Absolute Returns)</t>
  </si>
  <si>
    <t xml:space="preserve">Returns of Regular Plan during the half-year * [ (+) (-) ] </t>
  </si>
  <si>
    <t xml:space="preserve">Returns of Direct Plan during the half-year * [ (+) (-) ] </t>
  </si>
  <si>
    <t>Compounded Annualised yield of Regular Plan in case of plan in existence for more than **</t>
  </si>
  <si>
    <t>i. Last 1 year [%]</t>
  </si>
  <si>
    <t>[%]</t>
  </si>
  <si>
    <t>N.A.</t>
  </si>
  <si>
    <t>ii. Last 3 years [%]</t>
  </si>
  <si>
    <t>iii. Last 5 years [%]</t>
  </si>
  <si>
    <t>iv. Since launch of the Regular Plan (date of launch to be given) [%]</t>
  </si>
  <si>
    <t>Compounded Annualised yield of Direct Plan in case of plan in existence for more than **</t>
  </si>
  <si>
    <t>iv. Since launch of the Direct Plan (date of launch to be given) [%]</t>
  </si>
  <si>
    <t xml:space="preserve"> Date of launch of the scheme / plan **</t>
  </si>
  <si>
    <t>Benchmark Index</t>
  </si>
  <si>
    <t>CRISIL Liquid Overnight Index</t>
  </si>
  <si>
    <t>NIFTY 500 TRI</t>
  </si>
  <si>
    <t>Crisil Hybrid 50+50-Moderate TRI</t>
  </si>
  <si>
    <t>NIFTY Financial Services TRI</t>
  </si>
  <si>
    <t>NIFTY Large Midcap 250 TRI</t>
  </si>
  <si>
    <t>NIFTY Midcap 150 Total Return Index (TRI)</t>
  </si>
  <si>
    <t>Provision for Doubtful Income/Debts</t>
  </si>
  <si>
    <t>Payments to associate/group companies (if applicable)</t>
  </si>
  <si>
    <t>Investments made in associate/group companies as on September 30, 2025 (if applicable)</t>
  </si>
  <si>
    <t>Notes :</t>
  </si>
  <si>
    <t>NA</t>
  </si>
  <si>
    <t>Not Applicable</t>
  </si>
  <si>
    <t>!</t>
  </si>
  <si>
    <t>Benchmark Return indicated for Growth Options of the continuing plans.</t>
  </si>
  <si>
    <t>(#)</t>
  </si>
  <si>
    <t>a.  Indicates annualised for the period. Where value is 0.00%, it indicates % are less than 0.005%.
b.  Total Recurring expenses as a percentage of daily average net assets (including Goods and Services Tax on Management Fees)’ are based on, expenses exclusive of Brokerage and transaction cost incurred for the purpose of execution of transactions for purchase and sale of investments.</t>
  </si>
  <si>
    <t>$$</t>
  </si>
  <si>
    <t>Interest includes discounted income and interest on coupon bearing securities.</t>
  </si>
  <si>
    <t>(**)</t>
  </si>
  <si>
    <t>Indicates allotment date.</t>
  </si>
  <si>
    <t>$</t>
  </si>
  <si>
    <t>Amount Rs. "0.00" indicates amount less than Rs.50,000.</t>
  </si>
  <si>
    <t>Returns are calculated for the Growth Options of the continuing plans of the respective Scheme(s), considering the movement of NAV during the period.  Past performance may or may not be sustained in future.</t>
  </si>
  <si>
    <t>[&amp;]</t>
  </si>
  <si>
    <t>Other expenses includes incidental charges on Investment trades.</t>
  </si>
  <si>
    <t>During the half year ended September 30, 2025, the following schemes were launched :- NIL</t>
  </si>
  <si>
    <t>HALF YEARLY FINANCIAL RESULTS (UNAUDITED) FOR THE PERIOD ENDED SEPTEMBER 30 2025</t>
  </si>
  <si>
    <t>NOTES TO ACCOUNTS :</t>
  </si>
  <si>
    <t>1.</t>
  </si>
  <si>
    <t xml:space="preserve">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September 30, 2025 :- NIL
Consequent to Clause 17.14 of the SEBI Master Circular for Mutual Funds dated June 27, 2024 erstwhile (SEBI circular SEBI/HO/IMD-II/DOF8/P/CIR/2022/12 dated 04th February 2022) the Fund has adopted Indian Accounting Standard with effect from 1st April 2023.
</t>
  </si>
  <si>
    <t>Disclosure under Regulation 25(8) of the Securities and Exchange Board of India (Mutual Funds) Regulations, 1996 : Payment to associate / group companies:</t>
  </si>
  <si>
    <t>Business given to associates of Helios Capital Asset Management (India) Private Limited and Payments made to Sponsor and its associates for the purpose of any securities transactions and distribution of units of Helios Mutual Fund for the period ended September 30, 2025 is given below :</t>
  </si>
  <si>
    <t>2.1</t>
  </si>
  <si>
    <t>Brokerage paid to associates/related parties/group companies of Sponsor/AMC :</t>
  </si>
  <si>
    <t>Current half year September 30, 2025</t>
  </si>
  <si>
    <t>Name of associates / related parties / group companies of Sponsor / AMC</t>
  </si>
  <si>
    <t>Nature of association / Nature of relation</t>
  </si>
  <si>
    <t>Period Covered</t>
  </si>
  <si>
    <t>Value of transaction (in Rs. Cr &amp; % of total value of transaction of the Fund)</t>
  </si>
  <si>
    <t>Brokerage ( Rs. Cr. &amp; % of total brokerage paid by the Fund)</t>
  </si>
  <si>
    <t>Rs. Cr</t>
  </si>
  <si>
    <t>%</t>
  </si>
  <si>
    <t>NIL</t>
  </si>
  <si>
    <t>Previous half year March 31, 2025</t>
  </si>
  <si>
    <t>2.2</t>
  </si>
  <si>
    <t>Payment of Commission for Distribution and Sale of Units to associates/related parties/group companies of Sponsor/AMC:</t>
  </si>
  <si>
    <t>Business given (Rs. Cr &amp; % of total business received by the Fund)</t>
  </si>
  <si>
    <t>Commission paid ( Rs. Cr. &amp; % of total commission paid by the Fund)</t>
  </si>
  <si>
    <t>Nil</t>
  </si>
  <si>
    <t>2.3</t>
  </si>
  <si>
    <t>Underwriting obligations undertaken by the Schemes with respect to issue of Securities by Associate Companies during the period under review is Nil.</t>
  </si>
  <si>
    <t>2.4</t>
  </si>
  <si>
    <t>Devolvement during the period under review is Nil.</t>
  </si>
  <si>
    <t>2.5</t>
  </si>
  <si>
    <t>Subscription by the schemes in the issues lead managed by associate companies is Nil.</t>
  </si>
  <si>
    <t>2.6</t>
  </si>
  <si>
    <t>Subscription to any issue of equity or debt on private placement basis where the sponsor or its associate companies have acted as arranger or manager is Nil.</t>
  </si>
  <si>
    <t>2.7</t>
  </si>
  <si>
    <t>Payment of Interest on Borrowings</t>
  </si>
  <si>
    <t>Interest on Borrowing  
Rs. Cr</t>
  </si>
  <si>
    <t>2.8</t>
  </si>
  <si>
    <t>The schemes have paid Management/Trustee Fees to Helios Capital Asset Management 
(India) Private Limited. and Helios Trustee Private Ltd. respectively as disclosed separately in this half yearly financial results.</t>
  </si>
  <si>
    <t>3.</t>
  </si>
  <si>
    <t>Investment in Associates and Group Companies for the period ending September 30, 2025</t>
  </si>
  <si>
    <t>Scheme</t>
  </si>
  <si>
    <t>Name of associates / group company</t>
  </si>
  <si>
    <t>Amount of Investment
Rs. Cr</t>
  </si>
  <si>
    <t>Investment in Associates and Group Companies for the period ending March 31, 2025</t>
  </si>
  <si>
    <t>4.</t>
  </si>
  <si>
    <t>Open position of Exchange Traded Equity Derivatives as at September 30, 2025: Rs.5,242.57 Lakhs. (Short)</t>
  </si>
  <si>
    <t>Open position of Exchange Traded Equity Derivatives as at March 31, 2025: Rs.6,760.10 Lakhs. (Short)</t>
  </si>
  <si>
    <t>5.</t>
  </si>
  <si>
    <t xml:space="preserve">Investments made in companies which have invested more than five percent of the net asset value of the Schemes of Helios Mutual Fund in terms of Regulation 25(11) : - </t>
  </si>
  <si>
    <t>Company Name</t>
  </si>
  <si>
    <t>Schemes invested in by the Company</t>
  </si>
  <si>
    <t>Investment made by schemes of Helios Mutual Fund in the company/subsidiary</t>
  </si>
  <si>
    <t>(Rs. in Lakhs)</t>
  </si>
  <si>
    <t>6.</t>
  </si>
  <si>
    <t>Large Holding under the scheme of the Fund as on September 30, 2025 (i.e. in excess of 25% of the net assets)  :</t>
  </si>
  <si>
    <t>Percentage of Holding</t>
  </si>
  <si>
    <t>No. of Investors</t>
  </si>
  <si>
    <t>7.</t>
  </si>
  <si>
    <t>None of the schemes have declared any bonus during the half-year period ended September 30, 2025 and have no deferred revenue expenditure.</t>
  </si>
  <si>
    <t>8.</t>
  </si>
  <si>
    <t>9.</t>
  </si>
  <si>
    <t>Borrowings, if any, in excess of 10% of Net Asset Value in any scheme during half-year period ended September 30, 2025</t>
  </si>
  <si>
    <t>Source</t>
  </si>
  <si>
    <t>Amount Borrowed as % of net assets</t>
  </si>
  <si>
    <t>Amount of Borrowing ( Rs. In crs. )</t>
  </si>
  <si>
    <t>Interest paid by scheme (Rs. In crs.)</t>
  </si>
  <si>
    <t>Date of Borrowing</t>
  </si>
  <si>
    <t>Purpose of Borrowing</t>
  </si>
  <si>
    <t>AUM ( Rs. In crs. )</t>
  </si>
  <si>
    <t>10.</t>
  </si>
  <si>
    <t>Exposure in derivatives in excess of 10% of Net Asset of scheme invested in derivative products as at September 30, 2025</t>
  </si>
  <si>
    <t>Scheme Name</t>
  </si>
  <si>
    <t>Exposure in derivatives (Rs. in lakhs)</t>
  </si>
  <si>
    <t>% to Net Assets</t>
  </si>
  <si>
    <t>Helios Balanced Advantage Fund ^^^</t>
  </si>
  <si>
    <t>^^^ Investment in Derivatives (Short futures).</t>
  </si>
  <si>
    <t>11.</t>
  </si>
  <si>
    <t>With effect from January 1, 2013, Direct Plan was introduced in all existing and new schemes launched thereafter for direct investments i.e. investments not routed through a distributor. The Direct Plans have a lower expense ratio excluding distribution expenses, commission, etc., and no commission is paid from direct plans. The Direct plans also have a separate NAV.</t>
  </si>
  <si>
    <t>For Helios Trustee Private Limited</t>
  </si>
  <si>
    <t>For Helios Capital Asset Management (India) Private Limited</t>
  </si>
  <si>
    <t>Director                                             Director</t>
  </si>
  <si>
    <t>Director</t>
  </si>
  <si>
    <t>Place: Mumbai</t>
  </si>
  <si>
    <t>Aggregate cost of acquisition during the period ended September 30, 2025 (Rupees in Lakhs)</t>
  </si>
  <si>
    <t>Outstanding as at September 30, 2025 (at Market / Fair Value) (Rupees in Lakhs)</t>
  </si>
  <si>
    <t>Previous half year March 31, 2025 :</t>
  </si>
  <si>
    <t>The half yearly unaudited financial results for the period ended September 30, 2025, have been approved by the Board of Directors of Helios Capital Asset Management (India) Private Limited and Helios Trustee Private Limited at their meetings held on October 27, 2025 respectively.</t>
  </si>
  <si>
    <t>Date:  October 27, 2025</t>
  </si>
  <si>
    <t>K P Krishnan                                     Sanjeev Aga</t>
  </si>
  <si>
    <t>Dinshaw Irani</t>
  </si>
  <si>
    <t>Samir  Arora</t>
  </si>
  <si>
    <t>None of the schemes have invested in foreign securities / ADRs / GDRs during the half-year period ended September 30, 2025</t>
  </si>
  <si>
    <t>12.</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</si>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</sst>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_);\(#,##0.0\)"/>
    <numFmt numFmtId="166" formatCode="0.0000"/>
    <numFmt numFmtId="167" formatCode="#,##0.0000_);\(#,##0.0000\)"/>
    <numFmt numFmtId="168" formatCode="#,##0.000000"/>
    <numFmt numFmtId="169" formatCode="#,##0.0000"/>
    <numFmt numFmtId="170" formatCode="0.000000"/>
    <numFmt numFmtId="171" formatCode="_(* #,##0.000000_);_(* \(#,##0.000000\);_(* &quot;-&quot;??_);_(@_)"/>
    <numFmt numFmtId="172" formatCode="_(\ #,##0.00_);_(\ \(#,##0.00\);_(\ &quot;-&quot;??_);_(@_)"/>
    <numFmt numFmtId="173" formatCode="\ 0.00%;\(0.00\)%"/>
    <numFmt numFmtId="174" formatCode="[$-409]d\-mmm\-yy;@"/>
    <numFmt numFmtId="175" formatCode="#,##0.00;\(#,##0.00%\)\^\^"/>
    <numFmt numFmtId="176" formatCode="_(* #,##0_);_(* \(#,##0\);_(* &quot;-&quot;??_);_(@_)"/>
  </numFmts>
  <fonts count="25" x14ac:knownFonts="1">
    <font>
      <sz val="10"/>
      <name val="Arial"/>
      <family val="2"/>
    </font>
    <font>
      <sz val="11"/>
      <color theme="1"/>
      <name val="Calibri"/>
      <family val="2"/>
      <scheme val="minor"/>
    </font>
    <font>
      <sz val="11"/>
      <color theme="1"/>
      <name val="Calibri"/>
      <family val="2"/>
      <scheme val="minor"/>
    </font>
    <font>
      <sz val="10"/>
      <name val="MS Sans Serif"/>
      <family val="2"/>
    </font>
    <font>
      <sz val="10"/>
      <name val="Times New Roman"/>
      <family val="1"/>
    </font>
    <font>
      <b/>
      <sz val="10"/>
      <name val="Franklin Gothic Book"/>
      <family val="2"/>
    </font>
    <font>
      <b/>
      <sz val="11"/>
      <name val="Franklin Gothic Book"/>
      <family val="2"/>
    </font>
    <font>
      <b/>
      <sz val="12"/>
      <name val="Franklin Gothic Book"/>
      <family val="2"/>
    </font>
    <font>
      <sz val="10"/>
      <name val="Franklin Gothic Book"/>
      <family val="2"/>
    </font>
    <font>
      <sz val="10"/>
      <color rgb="FFFF0000"/>
      <name val="Franklin Gothic Book"/>
      <family val="2"/>
    </font>
    <font>
      <sz val="12"/>
      <name val="Times New Roman"/>
      <family val="1"/>
    </font>
    <font>
      <sz val="10"/>
      <name val="Arial"/>
      <family val="2"/>
    </font>
    <font>
      <sz val="11"/>
      <name val="Aptos"/>
      <family val="2"/>
    </font>
    <font>
      <b/>
      <sz val="10"/>
      <name val="Times New Roman"/>
      <family val="1"/>
    </font>
    <font>
      <sz val="11"/>
      <name val="Franklin Gothic Book"/>
      <family val="2"/>
    </font>
    <font>
      <b/>
      <sz val="10"/>
      <color theme="0"/>
      <name val="Franklin Gothic Book"/>
      <family val="2"/>
    </font>
    <font>
      <b/>
      <sz val="10"/>
      <color theme="1"/>
      <name val="Franklin Gothic Book"/>
      <family val="2"/>
    </font>
    <font>
      <sz val="10"/>
      <color theme="1"/>
      <name val="Franklin Gothic Book"/>
      <family val="2"/>
    </font>
    <font>
      <b/>
      <sz val="10"/>
      <color theme="1"/>
      <name val="Times New Roman"/>
      <family val="1"/>
    </font>
    <font>
      <sz val="10"/>
      <color theme="1"/>
      <name val="Times New Roman"/>
      <family val="1"/>
    </font>
    <font>
      <b/>
      <sz val="10"/>
      <name val="Arial"/>
      <family val="2"/>
    </font>
    <font>
      <sz val="11"/>
      <name val="Times New Roman"/>
      <family val="1"/>
    </font>
    <font>
      <b/>
      <sz val="10"/>
      <color rgb="FFFFFFFF"/>
      <name val="Franklin Gothic Book"/>
      <family val="2"/>
    </font>
    <font>
      <sz val="10"/>
      <name val="Tahoma"/>
      <family val="2"/>
    </font>
    <font>
      <b/>
      <sz val="14"/>
      <name val="Arial"/>
      <family val="2"/>
    </font>
  </fonts>
  <fills count="5">
    <fill>
      <patternFill patternType="none"/>
    </fill>
    <fill>
      <patternFill patternType="gray125"/>
    </fill>
    <fill>
      <patternFill patternType="solid">
        <fgColor theme="5" tint="0.59999389629810485"/>
        <bgColor indexed="64"/>
      </patternFill>
    </fill>
    <fill>
      <patternFill patternType="solid">
        <fgColor rgb="FFFFC000"/>
        <bgColor indexed="64"/>
      </patternFill>
    </fill>
    <fill>
      <patternFill patternType="solid">
        <fgColor rgb="FF83CCEB"/>
        <bgColor rgb="FF000000"/>
      </patternFill>
    </fill>
  </fills>
  <borders count="3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164" fontId="11" fillId="0" borderId="0" applyFont="0" applyFill="0" applyBorder="0" applyAlignment="0" applyProtection="0"/>
    <xf numFmtId="9" fontId="11" fillId="0" borderId="0" applyFont="0" applyFill="0" applyBorder="0" applyAlignment="0" applyProtection="0"/>
    <xf numFmtId="39" fontId="3" fillId="0" borderId="0"/>
    <xf numFmtId="0" fontId="11" fillId="0" borderId="0"/>
    <xf numFmtId="9"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23" fillId="0" borderId="0"/>
    <xf numFmtId="0" fontId="11" fillId="0" borderId="0"/>
    <xf numFmtId="164" fontId="2" fillId="0" borderId="0" applyFont="0" applyFill="0" applyBorder="0" applyAlignment="0" applyProtection="0"/>
    <xf numFmtId="9" fontId="1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285">
    <xf numFmtId="0" fontId="0" fillId="0" borderId="0" xfId="0"/>
    <xf numFmtId="39" fontId="4" fillId="2" borderId="0" xfId="3" applyFont="1" applyFill="1" applyAlignment="1">
      <alignment vertical="center"/>
    </xf>
    <xf numFmtId="39" fontId="4" fillId="0" borderId="0" xfId="3" applyFont="1" applyAlignment="1">
      <alignment vertical="center"/>
    </xf>
    <xf numFmtId="39" fontId="6" fillId="3" borderId="0" xfId="3" applyFont="1" applyFill="1"/>
    <xf numFmtId="39" fontId="4" fillId="3" borderId="0" xfId="3" applyFont="1" applyFill="1"/>
    <xf numFmtId="39" fontId="4" fillId="0" borderId="0" xfId="3" applyFont="1"/>
    <xf numFmtId="39" fontId="10" fillId="3" borderId="0" xfId="3" applyFont="1" applyFill="1"/>
    <xf numFmtId="39" fontId="10" fillId="0" borderId="0" xfId="3" applyFont="1"/>
    <xf numFmtId="39" fontId="13" fillId="3" borderId="0" xfId="3" applyFont="1" applyFill="1"/>
    <xf numFmtId="39" fontId="13" fillId="0" borderId="0" xfId="3" applyFont="1"/>
    <xf numFmtId="39" fontId="4" fillId="3" borderId="0" xfId="3" applyFont="1" applyFill="1" applyAlignment="1">
      <alignment wrapText="1"/>
    </xf>
    <xf numFmtId="39" fontId="4" fillId="3" borderId="0" xfId="3" applyFont="1" applyFill="1" applyAlignment="1">
      <alignment vertical="top"/>
    </xf>
    <xf numFmtId="39" fontId="4" fillId="0" borderId="0" xfId="3" applyFont="1" applyAlignment="1">
      <alignment vertical="top"/>
    </xf>
    <xf numFmtId="0" fontId="0" fillId="0" borderId="0" xfId="0" applyAlignment="1">
      <alignment horizontal="left"/>
    </xf>
    <xf numFmtId="0" fontId="8" fillId="0" borderId="0" xfId="4" applyFont="1"/>
    <xf numFmtId="0" fontId="11" fillId="0" borderId="0" xfId="0" applyFont="1" applyAlignment="1">
      <alignment horizontal="left"/>
    </xf>
    <xf numFmtId="164" fontId="8" fillId="0" borderId="6" xfId="1" applyFont="1" applyFill="1" applyBorder="1" applyAlignment="1">
      <alignment horizontal="center"/>
    </xf>
    <xf numFmtId="39" fontId="18" fillId="0" borderId="0" xfId="3" applyFont="1"/>
    <xf numFmtId="39" fontId="19" fillId="0" borderId="0" xfId="3" applyFont="1"/>
    <xf numFmtId="171" fontId="8" fillId="0" borderId="6" xfId="1" quotePrefix="1" applyNumberFormat="1" applyFont="1" applyFill="1" applyBorder="1" applyAlignment="1">
      <alignment horizontal="center"/>
    </xf>
    <xf numFmtId="171" fontId="8" fillId="0" borderId="7" xfId="1" applyNumberFormat="1" applyFont="1" applyFill="1" applyBorder="1" applyAlignment="1">
      <alignment horizontal="center"/>
    </xf>
    <xf numFmtId="164" fontId="8" fillId="0" borderId="7" xfId="1" applyFont="1" applyFill="1" applyBorder="1" applyAlignment="1">
      <alignment horizontal="center"/>
    </xf>
    <xf numFmtId="164" fontId="4" fillId="0" borderId="0" xfId="1" applyFont="1" applyFill="1"/>
    <xf numFmtId="164" fontId="4" fillId="0" borderId="0" xfId="1" applyFont="1" applyFill="1" applyAlignment="1">
      <alignment vertical="top"/>
    </xf>
    <xf numFmtId="172" fontId="8" fillId="0" borderId="6" xfId="1" applyNumberFormat="1" applyFont="1" applyFill="1" applyBorder="1" applyAlignment="1">
      <alignment horizontal="center"/>
    </xf>
    <xf numFmtId="4" fontId="5" fillId="0" borderId="6" xfId="1" applyNumberFormat="1" applyFont="1" applyFill="1" applyBorder="1" applyAlignment="1">
      <alignment horizontal="center" vertical="top"/>
    </xf>
    <xf numFmtId="172" fontId="5" fillId="0" borderId="6" xfId="1" applyNumberFormat="1" applyFont="1" applyFill="1" applyBorder="1" applyAlignment="1">
      <alignment horizontal="center" vertical="top"/>
    </xf>
    <xf numFmtId="4" fontId="8" fillId="0" borderId="6" xfId="1" applyNumberFormat="1" applyFont="1" applyFill="1" applyBorder="1" applyAlignment="1">
      <alignment horizontal="center" vertical="top"/>
    </xf>
    <xf numFmtId="10" fontId="8" fillId="0" borderId="6" xfId="2" applyNumberFormat="1" applyFont="1" applyFill="1" applyBorder="1" applyAlignment="1">
      <alignment horizontal="center" vertical="top"/>
    </xf>
    <xf numFmtId="10" fontId="8" fillId="0" borderId="6" xfId="2" applyNumberFormat="1" applyFont="1" applyFill="1" applyBorder="1" applyAlignment="1">
      <alignment horizontal="right" vertical="top"/>
    </xf>
    <xf numFmtId="173" fontId="8" fillId="0" borderId="6" xfId="5" applyNumberFormat="1" applyFont="1" applyFill="1" applyBorder="1" applyAlignment="1">
      <alignment horizontal="center"/>
    </xf>
    <xf numFmtId="10" fontId="4" fillId="0" borderId="0" xfId="2" applyNumberFormat="1" applyFont="1"/>
    <xf numFmtId="172" fontId="8" fillId="0" borderId="4" xfId="1" applyNumberFormat="1" applyFont="1" applyFill="1" applyBorder="1" applyAlignment="1">
      <alignment horizontal="center"/>
    </xf>
    <xf numFmtId="172" fontId="8" fillId="0" borderId="9" xfId="1" applyNumberFormat="1" applyFont="1" applyFill="1" applyBorder="1" applyAlignment="1">
      <alignment horizontal="center"/>
    </xf>
    <xf numFmtId="172" fontId="8" fillId="0" borderId="14" xfId="1" applyNumberFormat="1" applyFont="1" applyFill="1" applyBorder="1" applyAlignment="1">
      <alignment horizontal="center"/>
    </xf>
    <xf numFmtId="172" fontId="8" fillId="0" borderId="0" xfId="1" applyNumberFormat="1" applyFont="1" applyFill="1" applyBorder="1" applyAlignment="1">
      <alignment horizontal="center"/>
    </xf>
    <xf numFmtId="172" fontId="8" fillId="0" borderId="15" xfId="1" applyNumberFormat="1" applyFont="1" applyFill="1" applyBorder="1" applyAlignment="1">
      <alignment horizontal="center"/>
    </xf>
    <xf numFmtId="10" fontId="8" fillId="0" borderId="0" xfId="5" applyNumberFormat="1" applyFont="1" applyFill="1" applyBorder="1" applyAlignment="1">
      <alignment horizontal="right" vertical="top"/>
    </xf>
    <xf numFmtId="174" fontId="4" fillId="0" borderId="0" xfId="1" applyNumberFormat="1" applyFont="1" applyFill="1" applyBorder="1" applyAlignment="1" applyProtection="1">
      <alignment horizontal="center"/>
    </xf>
    <xf numFmtId="0" fontId="8" fillId="0" borderId="0" xfId="4" applyFont="1" applyAlignment="1">
      <alignment vertical="center"/>
    </xf>
    <xf numFmtId="0" fontId="8" fillId="0" borderId="0" xfId="4" applyFont="1" applyAlignment="1">
      <alignment vertical="top" wrapText="1"/>
    </xf>
    <xf numFmtId="0" fontId="11" fillId="0" borderId="0" xfId="0" applyFont="1"/>
    <xf numFmtId="0" fontId="8" fillId="0" borderId="0" xfId="4" applyFont="1" applyAlignment="1">
      <alignment vertical="top"/>
    </xf>
    <xf numFmtId="0" fontId="5" fillId="0" borderId="0" xfId="4" applyFont="1"/>
    <xf numFmtId="164" fontId="8" fillId="0" borderId="0" xfId="8" applyFont="1" applyFill="1" applyBorder="1" applyAlignment="1"/>
    <xf numFmtId="10" fontId="8" fillId="0" borderId="0" xfId="5" applyNumberFormat="1" applyFont="1" applyFill="1" applyBorder="1" applyAlignment="1">
      <alignment horizontal="center"/>
    </xf>
    <xf numFmtId="164" fontId="8" fillId="0" borderId="0" xfId="8" applyFont="1" applyFill="1" applyBorder="1" applyAlignment="1">
      <alignment horizontal="center"/>
    </xf>
    <xf numFmtId="4" fontId="19" fillId="0" borderId="0" xfId="8" applyNumberFormat="1" applyFont="1" applyFill="1" applyBorder="1" applyAlignment="1">
      <alignment horizontal="center"/>
    </xf>
    <xf numFmtId="10" fontId="19" fillId="0" borderId="0" xfId="2" applyNumberFormat="1" applyFont="1" applyFill="1" applyBorder="1" applyAlignment="1">
      <alignment horizontal="center"/>
    </xf>
    <xf numFmtId="10" fontId="19" fillId="0" borderId="0" xfId="2" applyNumberFormat="1" applyFont="1" applyFill="1" applyBorder="1" applyAlignment="1">
      <alignment horizontal="center" vertical="center"/>
    </xf>
    <xf numFmtId="4" fontId="8" fillId="0" borderId="0" xfId="4" applyNumberFormat="1" applyFont="1"/>
    <xf numFmtId="4" fontId="8" fillId="0" borderId="0" xfId="8" applyNumberFormat="1" applyFont="1" applyFill="1" applyBorder="1" applyAlignment="1">
      <alignment horizontal="center"/>
    </xf>
    <xf numFmtId="164" fontId="8" fillId="0" borderId="0" xfId="1" applyFont="1" applyFill="1" applyAlignment="1">
      <alignment vertical="top"/>
    </xf>
    <xf numFmtId="0" fontId="17" fillId="0" borderId="0" xfId="10" applyFont="1"/>
    <xf numFmtId="0" fontId="8" fillId="0" borderId="0" xfId="6" applyFont="1" applyAlignment="1">
      <alignment vertical="top"/>
    </xf>
    <xf numFmtId="4" fontId="8" fillId="0" borderId="0" xfId="8" applyNumberFormat="1" applyFont="1" applyFill="1" applyBorder="1" applyAlignment="1"/>
    <xf numFmtId="0" fontId="17" fillId="0" borderId="0" xfId="4" applyFont="1"/>
    <xf numFmtId="176" fontId="8" fillId="0" borderId="0" xfId="8" applyNumberFormat="1" applyFont="1" applyFill="1" applyBorder="1" applyAlignment="1"/>
    <xf numFmtId="39" fontId="4" fillId="0" borderId="0" xfId="3" applyFont="1" applyAlignment="1">
      <alignment horizontal="right" vertical="center"/>
    </xf>
    <xf numFmtId="37" fontId="5" fillId="0" borderId="0" xfId="3" applyNumberFormat="1" applyFont="1" applyAlignment="1">
      <alignment horizontal="right" vertical="center"/>
    </xf>
    <xf numFmtId="15" fontId="7" fillId="0" borderId="0" xfId="3" applyNumberFormat="1" applyFont="1"/>
    <xf numFmtId="39" fontId="8" fillId="0" borderId="0" xfId="3" applyFont="1"/>
    <xf numFmtId="39" fontId="8" fillId="0" borderId="0" xfId="3" applyFont="1" applyAlignment="1">
      <alignment horizontal="right"/>
    </xf>
    <xf numFmtId="39" fontId="9" fillId="0" borderId="0" xfId="3" applyFont="1"/>
    <xf numFmtId="0" fontId="6" fillId="0" borderId="0" xfId="0" applyFont="1" applyAlignment="1">
      <alignment vertical="center"/>
    </xf>
    <xf numFmtId="39" fontId="7" fillId="0" borderId="0" xfId="3" applyFont="1" applyAlignment="1">
      <alignment horizontal="center"/>
    </xf>
    <xf numFmtId="39" fontId="5" fillId="0" borderId="0" xfId="3" applyFont="1"/>
    <xf numFmtId="39" fontId="5" fillId="0" borderId="0" xfId="3" applyFont="1" applyAlignment="1">
      <alignment horizontal="right"/>
    </xf>
    <xf numFmtId="39" fontId="5" fillId="0" borderId="0" xfId="3" applyFont="1" applyAlignment="1">
      <alignment horizontal="left"/>
    </xf>
    <xf numFmtId="37" fontId="5" fillId="0" borderId="0" xfId="3" applyNumberFormat="1" applyFont="1" applyAlignment="1">
      <alignment horizontal="right"/>
    </xf>
    <xf numFmtId="39" fontId="5" fillId="0" borderId="4" xfId="3" applyFont="1" applyBorder="1" applyAlignment="1">
      <alignment horizontal="center" vertical="top" wrapText="1"/>
    </xf>
    <xf numFmtId="39" fontId="5" fillId="0" borderId="4" xfId="3" applyFont="1" applyBorder="1" applyAlignment="1">
      <alignment horizontal="left" vertical="top"/>
    </xf>
    <xf numFmtId="39" fontId="5" fillId="0" borderId="5" xfId="3" applyFont="1" applyBorder="1" applyAlignment="1">
      <alignment horizontal="right"/>
    </xf>
    <xf numFmtId="17" fontId="5" fillId="0" borderId="4" xfId="3" applyNumberFormat="1" applyFont="1" applyBorder="1" applyAlignment="1">
      <alignment horizontal="left" vertical="top" wrapText="1"/>
    </xf>
    <xf numFmtId="17" fontId="16" fillId="0" borderId="4" xfId="3" applyNumberFormat="1" applyFont="1" applyBorder="1" applyAlignment="1">
      <alignment horizontal="left" vertical="top" wrapText="1"/>
    </xf>
    <xf numFmtId="39" fontId="8" fillId="0" borderId="6" xfId="3" applyFont="1" applyBorder="1" applyAlignment="1">
      <alignment horizontal="center"/>
    </xf>
    <xf numFmtId="39" fontId="8" fillId="0" borderId="6" xfId="3" applyFont="1" applyBorder="1" applyAlignment="1">
      <alignment horizontal="right"/>
    </xf>
    <xf numFmtId="4" fontId="8" fillId="0" borderId="6" xfId="3" applyNumberFormat="1" applyFont="1" applyBorder="1" applyAlignment="1">
      <alignment horizontal="center"/>
    </xf>
    <xf numFmtId="165" fontId="8" fillId="0" borderId="6" xfId="3" applyNumberFormat="1" applyFont="1" applyBorder="1" applyAlignment="1">
      <alignment horizontal="center" vertical="top"/>
    </xf>
    <xf numFmtId="39" fontId="8" fillId="0" borderId="0" xfId="3" applyFont="1" applyAlignment="1">
      <alignment vertical="top"/>
    </xf>
    <xf numFmtId="39" fontId="8" fillId="0" borderId="6" xfId="3" applyFont="1" applyBorder="1" applyAlignment="1">
      <alignment horizontal="right" vertical="top"/>
    </xf>
    <xf numFmtId="4" fontId="17" fillId="0" borderId="6" xfId="3" applyNumberFormat="1" applyFont="1" applyBorder="1" applyAlignment="1">
      <alignment horizontal="center"/>
    </xf>
    <xf numFmtId="4" fontId="17" fillId="0" borderId="6" xfId="3" applyNumberFormat="1" applyFont="1" applyBorder="1" applyAlignment="1">
      <alignment horizontal="center" vertical="top"/>
    </xf>
    <xf numFmtId="165" fontId="8" fillId="0" borderId="7" xfId="3" applyNumberFormat="1" applyFont="1" applyBorder="1" applyAlignment="1">
      <alignment horizontal="center" vertical="top"/>
    </xf>
    <xf numFmtId="39" fontId="8" fillId="0" borderId="3" xfId="3" applyFont="1" applyBorder="1" applyAlignment="1">
      <alignment vertical="top"/>
    </xf>
    <xf numFmtId="165" fontId="8" fillId="0" borderId="8" xfId="3" applyNumberFormat="1" applyFont="1" applyBorder="1" applyAlignment="1">
      <alignment horizontal="center" vertical="top"/>
    </xf>
    <xf numFmtId="39" fontId="8" fillId="0" borderId="9" xfId="3" applyFont="1" applyBorder="1" applyAlignment="1">
      <alignment vertical="top"/>
    </xf>
    <xf numFmtId="39" fontId="8" fillId="0" borderId="8" xfId="3" applyFont="1" applyBorder="1" applyAlignment="1">
      <alignment horizontal="right" vertical="top"/>
    </xf>
    <xf numFmtId="4" fontId="17" fillId="0" borderId="8" xfId="3" applyNumberFormat="1" applyFont="1" applyBorder="1" applyAlignment="1">
      <alignment horizontal="center" vertical="top"/>
    </xf>
    <xf numFmtId="165" fontId="8" fillId="0" borderId="8" xfId="3" applyNumberFormat="1" applyFont="1" applyBorder="1" applyAlignment="1">
      <alignment horizontal="center"/>
    </xf>
    <xf numFmtId="39" fontId="8" fillId="0" borderId="9" xfId="3" applyFont="1" applyBorder="1"/>
    <xf numFmtId="39" fontId="8" fillId="0" borderId="8" xfId="3" applyFont="1" applyBorder="1" applyAlignment="1">
      <alignment horizontal="right"/>
    </xf>
    <xf numFmtId="39" fontId="17" fillId="0" borderId="8" xfId="3" applyFont="1" applyBorder="1" applyAlignment="1">
      <alignment horizontal="center"/>
    </xf>
    <xf numFmtId="39" fontId="8" fillId="0" borderId="8" xfId="3" applyFont="1" applyBorder="1" applyAlignment="1">
      <alignment horizontal="center"/>
    </xf>
    <xf numFmtId="39" fontId="5" fillId="0" borderId="6" xfId="3" applyFont="1" applyBorder="1" applyAlignment="1">
      <alignment horizontal="right"/>
    </xf>
    <xf numFmtId="165" fontId="8" fillId="0" borderId="6" xfId="3" applyNumberFormat="1" applyFont="1" applyBorder="1" applyAlignment="1">
      <alignment horizontal="center"/>
    </xf>
    <xf numFmtId="166" fontId="8" fillId="0" borderId="6" xfId="3" applyNumberFormat="1" applyFont="1" applyBorder="1" applyAlignment="1">
      <alignment horizontal="center"/>
    </xf>
    <xf numFmtId="2" fontId="8" fillId="0" borderId="6" xfId="3" applyNumberFormat="1" applyFont="1" applyBorder="1" applyAlignment="1">
      <alignment horizontal="center"/>
    </xf>
    <xf numFmtId="3" fontId="8" fillId="0" borderId="6" xfId="3" applyNumberFormat="1" applyFont="1" applyBorder="1" applyAlignment="1">
      <alignment horizontal="center"/>
    </xf>
    <xf numFmtId="167" fontId="8" fillId="0" borderId="6" xfId="3" applyNumberFormat="1" applyFont="1" applyBorder="1" applyAlignment="1">
      <alignment horizontal="center"/>
    </xf>
    <xf numFmtId="39" fontId="16" fillId="0" borderId="0" xfId="3" applyFont="1"/>
    <xf numFmtId="39" fontId="15" fillId="0" borderId="0" xfId="3" applyFont="1"/>
    <xf numFmtId="168" fontId="8" fillId="0" borderId="6" xfId="3" applyNumberFormat="1" applyFont="1" applyBorder="1" applyAlignment="1">
      <alignment horizontal="center"/>
    </xf>
    <xf numFmtId="169" fontId="8" fillId="0" borderId="6" xfId="3" applyNumberFormat="1" applyFont="1" applyBorder="1" applyAlignment="1">
      <alignment horizontal="center"/>
    </xf>
    <xf numFmtId="165" fontId="17" fillId="0" borderId="6" xfId="3" applyNumberFormat="1" applyFont="1" applyBorder="1" applyAlignment="1">
      <alignment horizontal="center"/>
    </xf>
    <xf numFmtId="39" fontId="17" fillId="0" borderId="0" xfId="3" applyFont="1"/>
    <xf numFmtId="170" fontId="8" fillId="0" borderId="6" xfId="3" applyNumberFormat="1" applyFont="1" applyBorder="1" applyAlignment="1">
      <alignment horizontal="center"/>
    </xf>
    <xf numFmtId="165" fontId="8" fillId="0" borderId="7" xfId="3" applyNumberFormat="1" applyFont="1" applyBorder="1" applyAlignment="1">
      <alignment horizontal="center"/>
    </xf>
    <xf numFmtId="0" fontId="8" fillId="0" borderId="3" xfId="4" applyFont="1" applyBorder="1"/>
    <xf numFmtId="39" fontId="8" fillId="0" borderId="7" xfId="3" applyFont="1" applyBorder="1" applyAlignment="1">
      <alignment horizontal="right"/>
    </xf>
    <xf numFmtId="10" fontId="8" fillId="0" borderId="7" xfId="3" quotePrefix="1" applyNumberFormat="1" applyFont="1" applyBorder="1" applyAlignment="1">
      <alignment horizontal="center"/>
    </xf>
    <xf numFmtId="39" fontId="5" fillId="0" borderId="3" xfId="3" applyFont="1" applyBorder="1" applyAlignment="1">
      <alignment horizontal="left"/>
    </xf>
    <xf numFmtId="39" fontId="5" fillId="0" borderId="7" xfId="3" applyFont="1" applyBorder="1" applyAlignment="1">
      <alignment horizontal="right"/>
    </xf>
    <xf numFmtId="172" fontId="8" fillId="0" borderId="6" xfId="1" applyNumberFormat="1" applyFont="1" applyFill="1" applyBorder="1" applyAlignment="1">
      <alignment horizontal="center" vertical="top"/>
    </xf>
    <xf numFmtId="172" fontId="8" fillId="0" borderId="1" xfId="1" applyNumberFormat="1" applyFont="1" applyFill="1" applyBorder="1" applyAlignment="1">
      <alignment horizontal="center" vertical="top"/>
    </xf>
    <xf numFmtId="39" fontId="8" fillId="0" borderId="0" xfId="3" applyFont="1" applyAlignment="1">
      <alignment vertical="top" wrapText="1"/>
    </xf>
    <xf numFmtId="4" fontId="8" fillId="0" borderId="1" xfId="1" applyNumberFormat="1" applyFont="1" applyFill="1" applyBorder="1" applyAlignment="1">
      <alignment horizontal="center" vertical="top"/>
    </xf>
    <xf numFmtId="164" fontId="8" fillId="0" borderId="10" xfId="1" applyFont="1" applyFill="1" applyBorder="1" applyAlignment="1" applyProtection="1">
      <alignment horizontal="center" vertical="center"/>
      <protection locked="0"/>
    </xf>
    <xf numFmtId="39" fontId="5" fillId="0" borderId="3" xfId="3" applyFont="1" applyBorder="1"/>
    <xf numFmtId="172" fontId="5" fillId="0" borderId="11" xfId="1" applyNumberFormat="1" applyFont="1" applyFill="1" applyBorder="1" applyAlignment="1">
      <alignment horizontal="center" vertical="top"/>
    </xf>
    <xf numFmtId="172" fontId="5" fillId="0" borderId="12" xfId="1" applyNumberFormat="1" applyFont="1" applyFill="1" applyBorder="1" applyAlignment="1">
      <alignment horizontal="center" vertical="top"/>
    </xf>
    <xf numFmtId="39" fontId="8" fillId="0" borderId="6" xfId="3" applyFont="1" applyBorder="1" applyAlignment="1">
      <alignment horizontal="center" vertical="center"/>
    </xf>
    <xf numFmtId="39" fontId="8" fillId="0" borderId="7" xfId="3" applyFont="1" applyBorder="1" applyAlignment="1">
      <alignment horizontal="center" vertical="center"/>
    </xf>
    <xf numFmtId="39" fontId="8" fillId="0" borderId="0" xfId="3" quotePrefix="1" applyFont="1" applyAlignment="1">
      <alignment horizontal="left"/>
    </xf>
    <xf numFmtId="4" fontId="8" fillId="0" borderId="6" xfId="1" applyNumberFormat="1" applyFont="1" applyFill="1" applyBorder="1" applyAlignment="1">
      <alignment horizontal="center"/>
    </xf>
    <xf numFmtId="0" fontId="8" fillId="0" borderId="0" xfId="0" applyFont="1" applyAlignment="1">
      <alignment vertical="top"/>
    </xf>
    <xf numFmtId="39" fontId="5" fillId="0" borderId="0" xfId="3" applyFont="1" applyAlignment="1">
      <alignment vertical="top"/>
    </xf>
    <xf numFmtId="39" fontId="5" fillId="0" borderId="6" xfId="3" applyFont="1" applyBorder="1" applyAlignment="1">
      <alignment horizontal="right" vertical="top"/>
    </xf>
    <xf numFmtId="39" fontId="5" fillId="0" borderId="0" xfId="3" applyFont="1" applyAlignment="1">
      <alignment vertical="top" wrapText="1"/>
    </xf>
    <xf numFmtId="39" fontId="8" fillId="0" borderId="3" xfId="3" applyFont="1" applyBorder="1"/>
    <xf numFmtId="39" fontId="8" fillId="0" borderId="7" xfId="3" applyFont="1" applyBorder="1" applyAlignment="1">
      <alignment horizontal="center"/>
    </xf>
    <xf numFmtId="10" fontId="8" fillId="0" borderId="6" xfId="3" quotePrefix="1" applyNumberFormat="1" applyFont="1" applyBorder="1" applyAlignment="1">
      <alignment horizontal="center" vertical="top"/>
    </xf>
    <xf numFmtId="10" fontId="4" fillId="0" borderId="0" xfId="2" applyNumberFormat="1" applyFont="1" applyFill="1"/>
    <xf numFmtId="165" fontId="8" fillId="0" borderId="1" xfId="3" applyNumberFormat="1" applyFont="1" applyBorder="1" applyAlignment="1">
      <alignment horizontal="center"/>
    </xf>
    <xf numFmtId="39" fontId="8" fillId="0" borderId="6" xfId="3" applyFont="1" applyBorder="1" applyAlignment="1">
      <alignment vertical="top"/>
    </xf>
    <xf numFmtId="39" fontId="5" fillId="0" borderId="6" xfId="3" applyFont="1" applyBorder="1" applyAlignment="1">
      <alignment vertical="top"/>
    </xf>
    <xf numFmtId="39" fontId="5" fillId="0" borderId="0" xfId="3" applyFont="1" applyAlignment="1">
      <alignment horizontal="left" vertical="top"/>
    </xf>
    <xf numFmtId="15" fontId="8" fillId="0" borderId="6" xfId="3" applyNumberFormat="1" applyFont="1" applyBorder="1" applyAlignment="1">
      <alignment horizontal="center"/>
    </xf>
    <xf numFmtId="37" fontId="8" fillId="0" borderId="6" xfId="3" applyNumberFormat="1" applyFont="1" applyBorder="1" applyAlignment="1">
      <alignment horizontal="center"/>
    </xf>
    <xf numFmtId="39" fontId="8" fillId="0" borderId="6" xfId="3" applyFont="1" applyBorder="1" applyAlignment="1">
      <alignment horizontal="center" vertical="top" wrapText="1"/>
    </xf>
    <xf numFmtId="37" fontId="8" fillId="0" borderId="4" xfId="3" applyNumberFormat="1" applyFont="1" applyBorder="1" applyAlignment="1">
      <alignment horizontal="center"/>
    </xf>
    <xf numFmtId="39" fontId="8" fillId="0" borderId="13" xfId="3" applyFont="1" applyBorder="1"/>
    <xf numFmtId="39" fontId="8" fillId="0" borderId="4" xfId="3" applyFont="1" applyBorder="1" applyAlignment="1">
      <alignment horizontal="right"/>
    </xf>
    <xf numFmtId="37" fontId="8" fillId="0" borderId="7" xfId="3" applyNumberFormat="1" applyFont="1" applyBorder="1" applyAlignment="1">
      <alignment horizontal="center"/>
    </xf>
    <xf numFmtId="37" fontId="8" fillId="0" borderId="7" xfId="3" applyNumberFormat="1" applyFont="1" applyBorder="1" applyAlignment="1">
      <alignment horizontal="center" vertical="top"/>
    </xf>
    <xf numFmtId="39" fontId="8" fillId="0" borderId="7" xfId="3" applyFont="1" applyBorder="1" applyAlignment="1">
      <alignment horizontal="right" vertical="top"/>
    </xf>
    <xf numFmtId="37" fontId="8" fillId="0" borderId="8" xfId="3" applyNumberFormat="1" applyFont="1" applyBorder="1" applyAlignment="1">
      <alignment horizontal="center" vertical="top"/>
    </xf>
    <xf numFmtId="39" fontId="8" fillId="0" borderId="9" xfId="3" applyFont="1" applyBorder="1" applyAlignment="1">
      <alignment horizontal="right" vertical="top"/>
    </xf>
    <xf numFmtId="37" fontId="8" fillId="0" borderId="6" xfId="3" applyNumberFormat="1" applyFont="1" applyBorder="1" applyAlignment="1">
      <alignment horizontal="center" vertical="top"/>
    </xf>
    <xf numFmtId="39" fontId="8" fillId="0" borderId="0" xfId="3" applyFont="1" applyAlignment="1">
      <alignment horizontal="right" vertical="top"/>
    </xf>
    <xf numFmtId="39" fontId="8" fillId="0" borderId="0" xfId="3" applyFont="1" applyAlignment="1">
      <alignment horizontal="center"/>
    </xf>
    <xf numFmtId="39" fontId="8" fillId="0" borderId="15" xfId="3" applyFont="1" applyBorder="1" applyAlignment="1">
      <alignment horizontal="center"/>
    </xf>
    <xf numFmtId="39" fontId="4" fillId="0" borderId="15" xfId="3" applyFont="1" applyBorder="1"/>
    <xf numFmtId="0" fontId="20" fillId="0" borderId="0" xfId="0" applyFont="1" applyAlignment="1">
      <alignment vertical="top"/>
    </xf>
    <xf numFmtId="0" fontId="20" fillId="0" borderId="15" xfId="0" applyFont="1" applyBorder="1" applyAlignment="1">
      <alignment vertical="top"/>
    </xf>
    <xf numFmtId="0" fontId="0" fillId="0" borderId="0" xfId="0" applyAlignment="1">
      <alignment vertical="top"/>
    </xf>
    <xf numFmtId="39" fontId="17" fillId="0" borderId="6" xfId="3" applyFont="1" applyBorder="1" applyAlignment="1">
      <alignment vertical="top"/>
    </xf>
    <xf numFmtId="39" fontId="17" fillId="0" borderId="0" xfId="3" applyFont="1" applyAlignment="1">
      <alignment horizontal="left" vertical="top" wrapText="1"/>
    </xf>
    <xf numFmtId="39" fontId="8" fillId="0" borderId="15" xfId="3" applyFont="1" applyBorder="1" applyAlignment="1">
      <alignment vertical="top"/>
    </xf>
    <xf numFmtId="39" fontId="4" fillId="0" borderId="15" xfId="3" applyFont="1" applyBorder="1" applyAlignment="1">
      <alignment vertical="top"/>
    </xf>
    <xf numFmtId="0" fontId="21" fillId="0" borderId="0" xfId="0" applyFont="1" applyProtection="1">
      <protection locked="0"/>
    </xf>
    <xf numFmtId="15" fontId="8" fillId="0" borderId="0" xfId="3" applyNumberFormat="1" applyFont="1" applyAlignment="1">
      <alignment horizontal="center"/>
    </xf>
    <xf numFmtId="39" fontId="8" fillId="0" borderId="15" xfId="3" applyFont="1" applyBorder="1"/>
    <xf numFmtId="39" fontId="8" fillId="0" borderId="6" xfId="3" applyFont="1" applyBorder="1"/>
    <xf numFmtId="39" fontId="4" fillId="0" borderId="0" xfId="3" applyFont="1" applyAlignment="1">
      <alignment horizontal="right"/>
    </xf>
    <xf numFmtId="39" fontId="8" fillId="0" borderId="7" xfId="3" applyFont="1" applyBorder="1"/>
    <xf numFmtId="39" fontId="4" fillId="0" borderId="3" xfId="3" applyFont="1" applyBorder="1"/>
    <xf numFmtId="39" fontId="4" fillId="0" borderId="3" xfId="3" applyFont="1" applyBorder="1" applyAlignment="1">
      <alignment horizontal="right"/>
    </xf>
    <xf numFmtId="39" fontId="4" fillId="0" borderId="16" xfId="3" applyFont="1" applyBorder="1"/>
    <xf numFmtId="39" fontId="7" fillId="0" borderId="0" xfId="3" applyFont="1" applyAlignment="1">
      <alignment horizontal="left" vertical="center"/>
    </xf>
    <xf numFmtId="0" fontId="6" fillId="0" borderId="0" xfId="4" applyFont="1"/>
    <xf numFmtId="39" fontId="5" fillId="0" borderId="0" xfId="3" applyFont="1" applyAlignment="1">
      <alignment horizontal="left" indent="2"/>
    </xf>
    <xf numFmtId="1" fontId="8" fillId="0" borderId="0" xfId="3" quotePrefix="1" applyNumberFormat="1" applyFont="1" applyAlignment="1">
      <alignment horizontal="center" vertical="top" wrapText="1"/>
    </xf>
    <xf numFmtId="39" fontId="8" fillId="0" borderId="0" xfId="3" applyFont="1" applyAlignment="1">
      <alignment horizontal="left" vertical="top" wrapText="1"/>
    </xf>
    <xf numFmtId="1" fontId="8" fillId="0" borderId="0" xfId="3" quotePrefix="1" applyNumberFormat="1" applyFont="1" applyAlignment="1">
      <alignment horizontal="center"/>
    </xf>
    <xf numFmtId="39" fontId="8" fillId="0" borderId="0" xfId="3" applyFont="1" applyAlignment="1">
      <alignment horizontal="left" indent="10"/>
    </xf>
    <xf numFmtId="1" fontId="8" fillId="0" borderId="0" xfId="3" quotePrefix="1" applyNumberFormat="1" applyFont="1" applyAlignment="1">
      <alignment horizontal="center" vertical="top"/>
    </xf>
    <xf numFmtId="0" fontId="8" fillId="0" borderId="0" xfId="4" applyFont="1" applyAlignment="1">
      <alignment horizontal="left" vertical="center" wrapText="1"/>
    </xf>
    <xf numFmtId="0" fontId="5" fillId="0" borderId="0" xfId="6" applyFont="1"/>
    <xf numFmtId="0" fontId="5" fillId="0" borderId="0" xfId="6" applyFont="1" applyAlignment="1">
      <alignment horizontal="center" vertical="center"/>
    </xf>
    <xf numFmtId="0" fontId="5" fillId="0" borderId="0" xfId="4" applyFont="1" applyAlignment="1">
      <alignment horizontal="right"/>
    </xf>
    <xf numFmtId="0" fontId="5" fillId="0" borderId="21" xfId="4" applyFont="1" applyBorder="1" applyAlignment="1">
      <alignment horizontal="center" vertical="center"/>
    </xf>
    <xf numFmtId="0" fontId="5" fillId="0" borderId="22" xfId="4" applyFont="1" applyBorder="1" applyAlignment="1">
      <alignment horizontal="center" vertical="center"/>
    </xf>
    <xf numFmtId="0" fontId="8" fillId="0" borderId="24" xfId="4" applyFont="1" applyBorder="1" applyAlignment="1">
      <alignment horizontal="center" vertical="center" wrapText="1"/>
    </xf>
    <xf numFmtId="0" fontId="8" fillId="0" borderId="0" xfId="4" applyFont="1" applyAlignment="1">
      <alignment horizontal="center" wrapText="1"/>
    </xf>
    <xf numFmtId="39" fontId="17" fillId="0" borderId="0" xfId="3" applyFont="1" applyAlignment="1">
      <alignment horizontal="right"/>
    </xf>
    <xf numFmtId="0" fontId="8" fillId="0" borderId="0" xfId="4" applyFont="1" applyAlignment="1">
      <alignment horizontal="right"/>
    </xf>
    <xf numFmtId="0" fontId="16" fillId="0" borderId="21" xfId="4" applyFont="1" applyBorder="1" applyAlignment="1">
      <alignment horizontal="center" vertical="center"/>
    </xf>
    <xf numFmtId="0" fontId="16" fillId="0" borderId="22" xfId="4" applyFont="1" applyBorder="1" applyAlignment="1">
      <alignment horizontal="center" vertical="center"/>
    </xf>
    <xf numFmtId="0" fontId="17" fillId="0" borderId="0" xfId="7" applyFont="1" applyAlignment="1">
      <alignment horizontal="center" vertical="top"/>
    </xf>
    <xf numFmtId="39" fontId="8" fillId="0" borderId="0" xfId="3" quotePrefix="1" applyFont="1"/>
    <xf numFmtId="0" fontId="8" fillId="0" borderId="0" xfId="7" applyFont="1" applyAlignment="1">
      <alignment horizontal="center" vertical="top"/>
    </xf>
    <xf numFmtId="0" fontId="17" fillId="0" borderId="0" xfId="4" applyFont="1" applyAlignment="1">
      <alignment horizontal="center" vertical="center"/>
    </xf>
    <xf numFmtId="0" fontId="8" fillId="0" borderId="0" xfId="4" applyFont="1" applyAlignment="1">
      <alignment horizontal="left" wrapText="1"/>
    </xf>
    <xf numFmtId="1" fontId="5" fillId="0" borderId="0" xfId="3" quotePrefix="1" applyNumberFormat="1" applyFont="1" applyAlignment="1">
      <alignment horizontal="center"/>
    </xf>
    <xf numFmtId="0" fontId="5" fillId="0" borderId="0" xfId="4" applyFont="1" applyAlignment="1">
      <alignment horizontal="center" wrapText="1"/>
    </xf>
    <xf numFmtId="4" fontId="5" fillId="0" borderId="0" xfId="8" applyNumberFormat="1" applyFont="1" applyFill="1" applyBorder="1" applyAlignment="1">
      <alignment horizontal="center"/>
    </xf>
    <xf numFmtId="0" fontId="8" fillId="0" borderId="23" xfId="4" applyFont="1" applyBorder="1" applyAlignment="1">
      <alignment vertical="center" wrapText="1"/>
    </xf>
    <xf numFmtId="4" fontId="8" fillId="0" borderId="25" xfId="4" applyNumberFormat="1" applyFont="1" applyBorder="1" applyAlignment="1">
      <alignment horizontal="center" vertical="center" wrapText="1"/>
    </xf>
    <xf numFmtId="0" fontId="8" fillId="0" borderId="0" xfId="4" applyFont="1" applyAlignment="1">
      <alignment horizontal="center" vertical="center" wrapText="1"/>
    </xf>
    <xf numFmtId="1" fontId="8" fillId="0" borderId="0" xfId="3" quotePrefix="1" applyNumberFormat="1" applyFont="1" applyAlignment="1">
      <alignment horizontal="center" vertical="center"/>
    </xf>
    <xf numFmtId="0" fontId="8" fillId="0" borderId="0" xfId="9" applyFont="1" applyAlignment="1">
      <alignment vertical="top" wrapText="1"/>
    </xf>
    <xf numFmtId="0" fontId="8" fillId="0" borderId="0" xfId="9" applyFont="1"/>
    <xf numFmtId="0" fontId="8" fillId="0" borderId="0" xfId="9" applyFont="1" applyAlignment="1">
      <alignment wrapText="1"/>
    </xf>
    <xf numFmtId="164" fontId="5" fillId="0" borderId="18" xfId="8" applyFont="1" applyFill="1" applyBorder="1" applyAlignment="1">
      <alignment horizontal="center" vertical="center" wrapText="1"/>
    </xf>
    <xf numFmtId="164" fontId="5" fillId="0" borderId="19" xfId="8" applyFont="1" applyFill="1" applyBorder="1" applyAlignment="1">
      <alignment horizontal="center" vertical="center" wrapText="1"/>
    </xf>
    <xf numFmtId="164" fontId="5" fillId="0" borderId="21" xfId="8" applyFont="1" applyFill="1" applyBorder="1" applyAlignment="1">
      <alignment horizontal="center" vertical="center"/>
    </xf>
    <xf numFmtId="164" fontId="5" fillId="0" borderId="22" xfId="8" applyFont="1" applyFill="1" applyBorder="1" applyAlignment="1">
      <alignment horizontal="center"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5" fillId="0" borderId="0" xfId="9" applyFont="1" applyAlignment="1">
      <alignment wrapText="1"/>
    </xf>
    <xf numFmtId="0" fontId="5" fillId="0" borderId="0" xfId="9" applyFont="1"/>
    <xf numFmtId="4" fontId="5" fillId="0" borderId="0" xfId="9" applyNumberFormat="1" applyFont="1" applyAlignment="1">
      <alignment horizontal="right"/>
    </xf>
    <xf numFmtId="39" fontId="8" fillId="0" borderId="0" xfId="3" quotePrefix="1" applyFont="1" applyAlignment="1">
      <alignment horizontal="center" vertical="top"/>
    </xf>
    <xf numFmtId="0" fontId="8" fillId="0" borderId="0" xfId="9" applyFont="1" applyAlignment="1">
      <alignment vertical="top"/>
    </xf>
    <xf numFmtId="0" fontId="5" fillId="0" borderId="21" xfId="9" applyFont="1" applyBorder="1" applyAlignment="1">
      <alignment horizontal="center" vertical="center"/>
    </xf>
    <xf numFmtId="0" fontId="5" fillId="0" borderId="21" xfId="9" applyFont="1" applyBorder="1" applyAlignment="1">
      <alignment horizontal="center" vertical="center" wrapText="1"/>
    </xf>
    <xf numFmtId="0" fontId="5" fillId="0" borderId="32" xfId="9" applyFont="1" applyBorder="1" applyAlignment="1">
      <alignment horizontal="center" vertical="center" wrapText="1"/>
    </xf>
    <xf numFmtId="4" fontId="8" fillId="0" borderId="0" xfId="6" applyNumberFormat="1" applyFont="1" applyAlignment="1">
      <alignment vertical="top"/>
    </xf>
    <xf numFmtId="164" fontId="18" fillId="0" borderId="21" xfId="11" applyFont="1" applyFill="1" applyBorder="1" applyAlignment="1">
      <alignment horizontal="center" vertical="center" wrapText="1"/>
    </xf>
    <xf numFmtId="164" fontId="18" fillId="0" borderId="21" xfId="11" applyFont="1" applyFill="1" applyBorder="1" applyAlignment="1">
      <alignment horizontal="center" vertical="center"/>
    </xf>
    <xf numFmtId="39" fontId="13" fillId="0" borderId="0" xfId="3" applyFont="1" applyAlignment="1">
      <alignment vertical="top"/>
    </xf>
    <xf numFmtId="0" fontId="8" fillId="0" borderId="21" xfId="9" applyFont="1" applyBorder="1" applyAlignment="1">
      <alignment horizontal="left" vertical="top" wrapText="1"/>
    </xf>
    <xf numFmtId="164" fontId="8" fillId="0" borderId="21" xfId="1" applyFont="1" applyFill="1" applyBorder="1" applyAlignment="1">
      <alignment horizontal="center"/>
    </xf>
    <xf numFmtId="10" fontId="8" fillId="0" borderId="21" xfId="2" applyNumberFormat="1" applyFont="1" applyFill="1" applyBorder="1" applyAlignment="1">
      <alignment horizontal="right" vertical="top"/>
    </xf>
    <xf numFmtId="175" fontId="8" fillId="0" borderId="0" xfId="3" applyNumberFormat="1" applyFont="1" applyAlignment="1">
      <alignment vertical="top"/>
    </xf>
    <xf numFmtId="0" fontId="8" fillId="0" borderId="0" xfId="9" applyFont="1" applyAlignment="1">
      <alignment horizontal="left" vertical="top" wrapText="1"/>
    </xf>
    <xf numFmtId="4" fontId="8" fillId="0" borderId="0" xfId="10" applyNumberFormat="1" applyFont="1" applyAlignment="1">
      <alignment horizontal="center"/>
    </xf>
    <xf numFmtId="10" fontId="8" fillId="0" borderId="0" xfId="12" applyNumberFormat="1" applyFont="1" applyFill="1" applyBorder="1" applyAlignment="1">
      <alignment horizontal="center"/>
    </xf>
    <xf numFmtId="37" fontId="8" fillId="0" borderId="0" xfId="3" quotePrefix="1" applyNumberFormat="1" applyFont="1" applyAlignment="1">
      <alignment horizontal="center" vertical="top"/>
    </xf>
    <xf numFmtId="39" fontId="8" fillId="0" borderId="0" xfId="3" quotePrefix="1" applyFont="1" applyAlignment="1">
      <alignment horizontal="center"/>
    </xf>
    <xf numFmtId="0" fontId="8" fillId="0" borderId="0" xfId="9" applyFont="1" applyAlignment="1">
      <alignment horizontal="left"/>
    </xf>
    <xf numFmtId="0" fontId="5" fillId="0" borderId="0" xfId="4" applyFont="1" applyAlignment="1">
      <alignment horizontal="left" indent="3"/>
    </xf>
    <xf numFmtId="0" fontId="8" fillId="0" borderId="0" xfId="4" applyFont="1" applyAlignment="1">
      <alignment horizontal="left" indent="3"/>
    </xf>
    <xf numFmtId="0" fontId="5" fillId="0" borderId="0" xfId="4" applyFont="1" applyAlignment="1">
      <alignment vertical="top"/>
    </xf>
    <xf numFmtId="4" fontId="5" fillId="0" borderId="11" xfId="1" applyNumberFormat="1" applyFont="1" applyFill="1" applyBorder="1" applyAlignment="1">
      <alignment horizontal="center" vertical="top"/>
    </xf>
    <xf numFmtId="39" fontId="17" fillId="0" borderId="0" xfId="3" applyFont="1" applyAlignment="1">
      <alignment horizontal="left" vertical="top" wrapText="1"/>
    </xf>
    <xf numFmtId="39" fontId="15" fillId="0" borderId="1" xfId="3" applyFont="1" applyBorder="1" applyAlignment="1">
      <alignment horizontal="center" vertical="center" wrapText="1"/>
    </xf>
    <xf numFmtId="39" fontId="15" fillId="0" borderId="0" xfId="3" applyFont="1" applyAlignment="1">
      <alignment horizontal="center" vertical="center" wrapText="1"/>
    </xf>
    <xf numFmtId="39" fontId="15" fillId="0" borderId="2" xfId="3" applyFont="1" applyBorder="1" applyAlignment="1">
      <alignment horizontal="center" vertical="center" wrapText="1"/>
    </xf>
    <xf numFmtId="39" fontId="15" fillId="0" borderId="3" xfId="3" applyFont="1" applyBorder="1" applyAlignment="1">
      <alignment horizontal="center" vertical="center" wrapText="1"/>
    </xf>
    <xf numFmtId="39" fontId="8" fillId="0" borderId="0" xfId="3" applyFont="1" applyAlignment="1">
      <alignment vertical="top"/>
    </xf>
    <xf numFmtId="39" fontId="8" fillId="0" borderId="0" xfId="3" applyFont="1" applyAlignment="1">
      <alignment vertical="top" wrapText="1"/>
    </xf>
    <xf numFmtId="0" fontId="0" fillId="0" borderId="0" xfId="0" applyAlignment="1">
      <alignment vertical="top"/>
    </xf>
    <xf numFmtId="0" fontId="22" fillId="0" borderId="0" xfId="0" applyFont="1" applyAlignment="1">
      <alignment horizontal="center" vertical="center"/>
    </xf>
    <xf numFmtId="39" fontId="8" fillId="0" borderId="0" xfId="3" applyFont="1" applyAlignment="1">
      <alignment horizontal="left" vertical="top" wrapText="1"/>
    </xf>
    <xf numFmtId="0" fontId="8" fillId="0" borderId="0" xfId="4" applyFont="1" applyAlignment="1">
      <alignment horizontal="left" vertical="center" wrapText="1"/>
    </xf>
    <xf numFmtId="0" fontId="5" fillId="0" borderId="17" xfId="7" applyFont="1" applyBorder="1" applyAlignment="1">
      <alignment horizontal="center" vertical="center" wrapText="1"/>
    </xf>
    <xf numFmtId="0" fontId="5" fillId="0" borderId="20" xfId="7" applyFont="1" applyBorder="1" applyAlignment="1">
      <alignment horizontal="center" vertical="center" wrapText="1"/>
    </xf>
    <xf numFmtId="0" fontId="5" fillId="0" borderId="18" xfId="7" applyFont="1" applyBorder="1" applyAlignment="1">
      <alignment horizontal="center" vertical="center" wrapText="1"/>
    </xf>
    <xf numFmtId="0" fontId="5" fillId="0" borderId="21"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22" xfId="7" applyFont="1" applyBorder="1" applyAlignment="1">
      <alignment horizontal="center" vertical="center" wrapText="1"/>
    </xf>
    <xf numFmtId="0" fontId="8" fillId="0" borderId="23" xfId="4" applyFont="1" applyBorder="1" applyAlignment="1">
      <alignment horizontal="center" vertical="center" wrapText="1"/>
    </xf>
    <xf numFmtId="0" fontId="8" fillId="0" borderId="24" xfId="4" applyFont="1" applyBorder="1" applyAlignment="1">
      <alignment horizontal="center" vertical="center" wrapText="1"/>
    </xf>
    <xf numFmtId="0" fontId="8" fillId="0" borderId="25" xfId="4" applyFont="1" applyBorder="1" applyAlignment="1">
      <alignment horizontal="center" vertical="center" wrapText="1"/>
    </xf>
    <xf numFmtId="0" fontId="8" fillId="0" borderId="21" xfId="7" applyFont="1" applyBorder="1" applyAlignment="1">
      <alignment horizontal="center" vertical="center" wrapText="1"/>
    </xf>
    <xf numFmtId="0" fontId="16" fillId="0" borderId="17" xfId="7" applyFont="1" applyBorder="1" applyAlignment="1">
      <alignment horizontal="center" vertical="center" wrapText="1"/>
    </xf>
    <xf numFmtId="0" fontId="16" fillId="0" borderId="20" xfId="7" applyFont="1" applyBorder="1" applyAlignment="1">
      <alignment horizontal="center" vertical="center" wrapText="1"/>
    </xf>
    <xf numFmtId="0" fontId="16" fillId="0" borderId="18" xfId="7" applyFont="1" applyBorder="1" applyAlignment="1">
      <alignment horizontal="center" vertical="center" wrapText="1"/>
    </xf>
    <xf numFmtId="0" fontId="17" fillId="0" borderId="21" xfId="7" applyFont="1" applyBorder="1" applyAlignment="1">
      <alignment horizontal="center" vertical="center" wrapText="1"/>
    </xf>
    <xf numFmtId="0" fontId="16" fillId="0" borderId="21" xfId="7" applyFont="1" applyBorder="1" applyAlignment="1">
      <alignment horizontal="center" vertical="center" wrapText="1"/>
    </xf>
    <xf numFmtId="0" fontId="16" fillId="0" borderId="19" xfId="7" applyFont="1" applyBorder="1" applyAlignment="1">
      <alignment horizontal="center" vertical="center" wrapText="1"/>
    </xf>
    <xf numFmtId="0" fontId="16" fillId="0" borderId="22" xfId="7" applyFont="1" applyBorder="1" applyAlignment="1">
      <alignment horizontal="center" vertical="center" wrapText="1"/>
    </xf>
    <xf numFmtId="0" fontId="8" fillId="0" borderId="29" xfId="4" applyFont="1" applyBorder="1" applyAlignment="1">
      <alignment horizontal="center" vertical="top" wrapText="1"/>
    </xf>
    <xf numFmtId="0" fontId="8" fillId="0" borderId="30" xfId="4" applyFont="1" applyBorder="1" applyAlignment="1">
      <alignment horizontal="center" vertical="top" wrapText="1"/>
    </xf>
    <xf numFmtId="0" fontId="8" fillId="0" borderId="31" xfId="4" applyFont="1" applyBorder="1" applyAlignment="1">
      <alignment horizontal="center" vertical="top" wrapText="1"/>
    </xf>
    <xf numFmtId="0" fontId="17" fillId="0" borderId="23" xfId="7" applyFont="1" applyBorder="1" applyAlignment="1">
      <alignment horizontal="center" vertical="top" wrapText="1"/>
    </xf>
    <xf numFmtId="0" fontId="17" fillId="0" borderId="24" xfId="7" applyFont="1" applyBorder="1" applyAlignment="1">
      <alignment horizontal="center" vertical="top" wrapText="1"/>
    </xf>
    <xf numFmtId="0" fontId="17" fillId="0" borderId="25" xfId="7" applyFont="1" applyBorder="1" applyAlignment="1">
      <alignment horizontal="center" vertical="top" wrapText="1"/>
    </xf>
    <xf numFmtId="0" fontId="5" fillId="0" borderId="26" xfId="7" applyFont="1" applyBorder="1" applyAlignment="1">
      <alignment horizontal="center" vertical="center" wrapText="1"/>
    </xf>
    <xf numFmtId="0" fontId="5" fillId="0" borderId="27" xfId="7" applyFont="1" applyBorder="1" applyAlignment="1">
      <alignment horizontal="center" vertical="center" wrapText="1"/>
    </xf>
    <xf numFmtId="0" fontId="5" fillId="0" borderId="28" xfId="7" applyFont="1" applyBorder="1" applyAlignment="1">
      <alignment horizontal="center" vertical="center" wrapText="1"/>
    </xf>
    <xf numFmtId="0" fontId="5" fillId="0" borderId="17" xfId="9" applyFont="1" applyBorder="1" applyAlignment="1">
      <alignment horizontal="left" vertical="center" wrapText="1"/>
    </xf>
    <xf numFmtId="0" fontId="11" fillId="0" borderId="20" xfId="0" applyFont="1" applyBorder="1" applyAlignment="1">
      <alignment horizontal="left" vertical="center" wrapText="1"/>
    </xf>
    <xf numFmtId="0" fontId="5" fillId="0" borderId="18" xfId="9" applyFont="1" applyBorder="1" applyAlignment="1">
      <alignment horizontal="left" vertical="center" wrapText="1"/>
    </xf>
    <xf numFmtId="0" fontId="11" fillId="0" borderId="21" xfId="0" applyFont="1" applyBorder="1" applyAlignment="1">
      <alignment horizontal="left" vertical="center" wrapText="1"/>
    </xf>
    <xf numFmtId="0" fontId="5" fillId="0" borderId="21" xfId="9" applyFont="1" applyBorder="1" applyAlignment="1">
      <alignment horizontal="left" vertical="center" wrapText="1"/>
    </xf>
    <xf numFmtId="0" fontId="8" fillId="0" borderId="33" xfId="9" applyFont="1" applyBorder="1" applyAlignment="1">
      <alignment horizontal="center" vertical="center"/>
    </xf>
    <xf numFmtId="0" fontId="8" fillId="0" borderId="34" xfId="9" applyFont="1" applyBorder="1" applyAlignment="1">
      <alignment horizontal="center" vertical="center"/>
    </xf>
    <xf numFmtId="0" fontId="8" fillId="0" borderId="32" xfId="9" applyFont="1" applyBorder="1" applyAlignment="1">
      <alignment horizontal="center" vertical="center"/>
    </xf>
    <xf numFmtId="39" fontId="8" fillId="0" borderId="33" xfId="3" applyFont="1" applyBorder="1" applyAlignment="1">
      <alignment horizontal="center" vertical="center"/>
    </xf>
    <xf numFmtId="39" fontId="8" fillId="0" borderId="34" xfId="3" applyFont="1" applyBorder="1" applyAlignment="1">
      <alignment horizontal="center" vertical="center"/>
    </xf>
    <xf numFmtId="39" fontId="8" fillId="0" borderId="32" xfId="3" applyFont="1" applyBorder="1" applyAlignment="1">
      <alignment horizontal="center" vertical="center"/>
    </xf>
    <xf numFmtId="0" fontId="24" fillId="4" borderId="0" xfId="0" applyFont="1" applyFill="1" applyAlignment="1">
      <alignment horizontal="center"/>
    </xf>
  </cellXfs>
  <cellStyles count="16">
    <cellStyle name="_x000a_386grabber=m 2" xfId="4" xr:uid="{CAF59610-5582-4740-A8B6-B699345F7086}"/>
    <cellStyle name="Comma" xfId="1" builtinId="3"/>
    <cellStyle name="Comma 2" xfId="8" xr:uid="{ABEFB691-06C8-436C-9752-64BA22F62F4C}"/>
    <cellStyle name="Comma 3" xfId="14" xr:uid="{95DC42E7-4212-448E-A5B5-41F5C438D1AA}"/>
    <cellStyle name="Comma 5" xfId="11" xr:uid="{768E558A-7D2E-4BDE-94EA-922F10637A71}"/>
    <cellStyle name="Normal" xfId="0" builtinId="0"/>
    <cellStyle name="Normal 2" xfId="13" xr:uid="{4D987672-D59F-4FC7-816E-127095B5595A}"/>
    <cellStyle name="Normal 2 2" xfId="10" xr:uid="{564EFF61-9827-450B-9E70-39CCE5F12FA5}"/>
    <cellStyle name="Normal_5 % Report HSBC 300603 finalv1.5" xfId="9" xr:uid="{89BA7E96-887E-424D-86D7-4BFEB072202A}"/>
    <cellStyle name="Normal_New 25(8)_Disclosure_31032010_Working" xfId="7" xr:uid="{20CDA844-4F4C-49F4-A08D-340BFA6FEBA0}"/>
    <cellStyle name="Normal_Unaudited Half Yrly - MSIM Copy" xfId="3" xr:uid="{A862047E-23E7-40E8-AAF0-F2A0097CF989}"/>
    <cellStyle name="Percent" xfId="2" builtinId="5"/>
    <cellStyle name="Percent 10" xfId="5" xr:uid="{BF16E56D-4FB8-49FA-A75D-D7A9D4E33049}"/>
    <cellStyle name="Percent 2" xfId="15" xr:uid="{5F2B3624-5D4D-4018-8FBD-C6B001EE8BDA}"/>
    <cellStyle name="Percent 2 2" xfId="12" xr:uid="{171F6A14-8EE8-45FE-868F-4ACB71A65A71}"/>
    <cellStyle name="Style 1 2" xfId="6" xr:uid="{6A856C84-B50D-4E42-ACE2-178DE1ED9124}"/>
  </cellStyles>
  <dxfs count="1">
    <dxf>
      <numFmt numFmtId="177"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167640</xdr:colOff>
      <xdr:row>61</xdr:row>
      <xdr:rowOff>54952</xdr:rowOff>
    </xdr:to>
    <xdr:pic>
      <xdr:nvPicPr>
        <xdr:cNvPr id="2" name="Picture 1">
          <a:extLst>
            <a:ext uri="{FF2B5EF4-FFF2-40B4-BE49-F238E27FC236}">
              <a16:creationId xmlns:a16="http://schemas.microsoft.com/office/drawing/2014/main" id="{0B973694-9729-3FB9-EDA8-2AFDF748DC83}"/>
            </a:ext>
          </a:extLst>
        </xdr:cNvPr>
        <xdr:cNvPicPr>
          <a:picLocks noChangeAspect="1"/>
        </xdr:cNvPicPr>
      </xdr:nvPicPr>
      <xdr:blipFill>
        <a:blip xmlns:r="http://schemas.openxmlformats.org/officeDocument/2006/relationships" r:embed="rId1"/>
        <a:stretch>
          <a:fillRect/>
        </a:stretch>
      </xdr:blipFill>
      <xdr:spPr>
        <a:xfrm>
          <a:off x="0" y="0"/>
          <a:ext cx="8702040" cy="10280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167640</xdr:colOff>
      <xdr:row>14</xdr:row>
      <xdr:rowOff>109072</xdr:rowOff>
    </xdr:to>
    <xdr:pic>
      <xdr:nvPicPr>
        <xdr:cNvPr id="2" name="Picture 1">
          <a:extLst>
            <a:ext uri="{FF2B5EF4-FFF2-40B4-BE49-F238E27FC236}">
              <a16:creationId xmlns:a16="http://schemas.microsoft.com/office/drawing/2014/main" id="{026126FB-9AC5-56CD-A71B-1F735A35EDD0}"/>
            </a:ext>
          </a:extLst>
        </xdr:cNvPr>
        <xdr:cNvPicPr>
          <a:picLocks noChangeAspect="1"/>
        </xdr:cNvPicPr>
      </xdr:nvPicPr>
      <xdr:blipFill>
        <a:blip xmlns:r="http://schemas.openxmlformats.org/officeDocument/2006/relationships" r:embed="rId1"/>
        <a:stretch>
          <a:fillRect/>
        </a:stretch>
      </xdr:blipFill>
      <xdr:spPr>
        <a:xfrm>
          <a:off x="0" y="220980"/>
          <a:ext cx="7482840" cy="2288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9CE6-5D2D-42BB-A46F-19B77827EEFE}">
  <sheetPr>
    <pageSetUpPr fitToPage="1"/>
  </sheetPr>
  <dimension ref="A1:O130"/>
  <sheetViews>
    <sheetView showGridLines="0" tabSelected="1" topLeftCell="C8" zoomScaleNormal="100" zoomScaleSheetLayoutView="100" workbookViewId="0">
      <selection activeCell="C58" sqref="C58"/>
    </sheetView>
  </sheetViews>
  <sheetFormatPr defaultColWidth="16.5546875" defaultRowHeight="13.2" x14ac:dyDescent="0.25"/>
  <cols>
    <col min="1" max="1" width="5" style="4" hidden="1" customWidth="1"/>
    <col min="2" max="2" width="5.21875" style="4" hidden="1" customWidth="1"/>
    <col min="3" max="3" width="8.5546875" style="5" customWidth="1"/>
    <col min="4" max="4" width="85.5546875" style="5" customWidth="1"/>
    <col min="5" max="5" width="22.5546875" style="164" customWidth="1"/>
    <col min="6" max="6" width="19.5546875" style="5" customWidth="1"/>
    <col min="7" max="7" width="20.77734375" style="5" customWidth="1"/>
    <col min="8" max="10" width="17.77734375" style="5" customWidth="1"/>
    <col min="11" max="11" width="15.77734375" style="5" customWidth="1"/>
    <col min="12" max="12" width="11" style="5" customWidth="1"/>
    <col min="13" max="16384" width="16.5546875" style="5"/>
  </cols>
  <sheetData>
    <row r="1" spans="1:11" s="2" customFormat="1" ht="19.5" hidden="1" customHeight="1" x14ac:dyDescent="0.25">
      <c r="A1" s="1"/>
      <c r="B1" s="1"/>
      <c r="E1" s="58"/>
      <c r="F1" s="59" t="s">
        <v>0</v>
      </c>
      <c r="G1" s="59" t="s">
        <v>1</v>
      </c>
      <c r="H1" s="59" t="s">
        <v>2</v>
      </c>
      <c r="I1" s="59" t="s">
        <v>3</v>
      </c>
      <c r="J1" s="59" t="s">
        <v>4</v>
      </c>
      <c r="K1" s="59" t="s">
        <v>5</v>
      </c>
    </row>
    <row r="2" spans="1:11" ht="16.2" x14ac:dyDescent="0.35">
      <c r="A2" s="3"/>
      <c r="C2" s="60" t="s">
        <v>6</v>
      </c>
      <c r="D2" s="61"/>
      <c r="E2" s="62"/>
      <c r="F2" s="63"/>
      <c r="G2" s="63"/>
      <c r="H2" s="63"/>
      <c r="I2" s="63"/>
      <c r="J2" s="63"/>
      <c r="K2" s="63"/>
    </row>
    <row r="3" spans="1:11" s="7" customFormat="1" ht="16.2" x14ac:dyDescent="0.35">
      <c r="A3" s="6"/>
      <c r="B3" s="6"/>
      <c r="C3" s="64" t="s">
        <v>7</v>
      </c>
      <c r="D3" s="65"/>
      <c r="E3" s="65"/>
      <c r="F3" s="65"/>
      <c r="G3" s="65"/>
      <c r="H3" s="65"/>
      <c r="I3" s="65"/>
      <c r="J3" s="65"/>
      <c r="K3" s="65"/>
    </row>
    <row r="4" spans="1:11" s="9" customFormat="1" ht="15" x14ac:dyDescent="0.3">
      <c r="A4" s="8"/>
      <c r="B4" s="8"/>
      <c r="C4" s="64" t="s">
        <v>8</v>
      </c>
      <c r="D4" s="66"/>
      <c r="E4" s="67"/>
      <c r="F4" s="66"/>
      <c r="G4" s="66"/>
      <c r="H4" s="66"/>
      <c r="I4" s="66"/>
      <c r="J4" s="66"/>
      <c r="K4" s="66"/>
    </row>
    <row r="5" spans="1:11" ht="13.8" x14ac:dyDescent="0.3">
      <c r="C5" s="68"/>
      <c r="D5" s="66"/>
      <c r="E5" s="67"/>
      <c r="F5" s="69"/>
      <c r="G5" s="69"/>
      <c r="H5" s="69"/>
      <c r="I5" s="69"/>
      <c r="J5" s="69"/>
      <c r="K5" s="69"/>
    </row>
    <row r="6" spans="1:11" ht="13.5" customHeight="1" x14ac:dyDescent="0.25">
      <c r="B6" s="10"/>
      <c r="C6" s="237" t="s">
        <v>9</v>
      </c>
      <c r="D6" s="238"/>
      <c r="E6" s="238"/>
      <c r="F6" s="238"/>
      <c r="G6" s="238"/>
      <c r="H6" s="238"/>
      <c r="I6" s="238"/>
      <c r="J6" s="238"/>
      <c r="K6" s="238"/>
    </row>
    <row r="7" spans="1:11" ht="14.25" customHeight="1" thickBot="1" x14ac:dyDescent="0.3">
      <c r="C7" s="239" t="s">
        <v>10</v>
      </c>
      <c r="D7" s="240"/>
      <c r="E7" s="240"/>
      <c r="F7" s="240"/>
      <c r="G7" s="240"/>
      <c r="H7" s="240"/>
      <c r="I7" s="240"/>
      <c r="J7" s="240"/>
      <c r="K7" s="240"/>
    </row>
    <row r="8" spans="1:11" s="9" customFormat="1" ht="45" customHeight="1" thickBot="1" x14ac:dyDescent="0.35">
      <c r="A8" s="8"/>
      <c r="B8" s="8"/>
      <c r="C8" s="70" t="s">
        <v>11</v>
      </c>
      <c r="D8" s="71" t="s">
        <v>12</v>
      </c>
      <c r="E8" s="72"/>
      <c r="F8" s="73" t="s">
        <v>13</v>
      </c>
      <c r="G8" s="74" t="s">
        <v>14</v>
      </c>
      <c r="H8" s="74" t="s">
        <v>15</v>
      </c>
      <c r="I8" s="74" t="s">
        <v>16</v>
      </c>
      <c r="J8" s="74" t="s">
        <v>17</v>
      </c>
      <c r="K8" s="74" t="s">
        <v>18</v>
      </c>
    </row>
    <row r="9" spans="1:11" ht="13.8" x14ac:dyDescent="0.3">
      <c r="C9" s="75"/>
      <c r="D9" s="61"/>
      <c r="E9" s="76"/>
      <c r="F9" s="77"/>
      <c r="G9" s="77"/>
      <c r="H9" s="77"/>
      <c r="I9" s="77"/>
      <c r="J9" s="77"/>
      <c r="K9" s="77"/>
    </row>
    <row r="10" spans="1:11" s="12" customFormat="1" ht="13.8" x14ac:dyDescent="0.3">
      <c r="A10" s="11"/>
      <c r="B10" s="11"/>
      <c r="C10" s="78">
        <v>1.1000000000000001</v>
      </c>
      <c r="D10" s="79" t="s">
        <v>19</v>
      </c>
      <c r="E10" s="80" t="s">
        <v>20</v>
      </c>
      <c r="F10" s="81">
        <v>143.81451670000001</v>
      </c>
      <c r="G10" s="81">
        <v>2114.0884896020002</v>
      </c>
      <c r="H10" s="81">
        <v>274.395263779</v>
      </c>
      <c r="I10" s="82">
        <v>146.42136607599997</v>
      </c>
      <c r="J10" s="82">
        <v>288.11085258599996</v>
      </c>
      <c r="K10" s="82">
        <v>55.251500986000003</v>
      </c>
    </row>
    <row r="11" spans="1:11" s="12" customFormat="1" ht="14.4" thickBot="1" x14ac:dyDescent="0.3">
      <c r="A11" s="11"/>
      <c r="B11" s="11"/>
      <c r="C11" s="83">
        <v>1.2</v>
      </c>
      <c r="D11" s="84" t="s">
        <v>21</v>
      </c>
      <c r="E11" s="80" t="s">
        <v>20</v>
      </c>
      <c r="F11" s="82">
        <v>180.04319910000001</v>
      </c>
      <c r="G11" s="82">
        <v>2938.1313698699996</v>
      </c>
      <c r="H11" s="82">
        <v>267.72960093399996</v>
      </c>
      <c r="I11" s="82">
        <v>169.54744462399998</v>
      </c>
      <c r="J11" s="82">
        <v>440.45424246500005</v>
      </c>
      <c r="K11" s="82">
        <v>281.38785542299996</v>
      </c>
    </row>
    <row r="12" spans="1:11" s="12" customFormat="1" ht="14.4" thickBot="1" x14ac:dyDescent="0.3">
      <c r="A12" s="11"/>
      <c r="B12" s="11"/>
      <c r="C12" s="85">
        <v>2</v>
      </c>
      <c r="D12" s="86" t="s">
        <v>22</v>
      </c>
      <c r="E12" s="87" t="s">
        <v>20</v>
      </c>
      <c r="F12" s="88">
        <f>+F15-F11</f>
        <v>22.652984389000011</v>
      </c>
      <c r="G12" s="88">
        <f t="shared" ref="G12:H12" si="0">+G15-G11</f>
        <v>1423.7597618010013</v>
      </c>
      <c r="H12" s="88">
        <f t="shared" si="0"/>
        <v>33.571085906000064</v>
      </c>
      <c r="I12" s="88">
        <f>+I15-I11</f>
        <v>22.895474061000016</v>
      </c>
      <c r="J12" s="88">
        <f>+J15-J11</f>
        <v>29.433218091999947</v>
      </c>
      <c r="K12" s="88">
        <f>+K15-K11</f>
        <v>65.247145842000066</v>
      </c>
    </row>
    <row r="13" spans="1:11" ht="13.8" x14ac:dyDescent="0.3">
      <c r="B13" s="5"/>
      <c r="C13" s="89"/>
      <c r="D13" s="90"/>
      <c r="E13" s="91"/>
      <c r="F13" s="92"/>
      <c r="G13" s="92"/>
      <c r="H13" s="92"/>
      <c r="I13" s="92"/>
      <c r="J13" s="92"/>
      <c r="K13" s="92"/>
    </row>
    <row r="14" spans="1:11" s="12" customFormat="1" ht="13.8" x14ac:dyDescent="0.25">
      <c r="A14" s="11"/>
      <c r="C14" s="78">
        <v>3.1</v>
      </c>
      <c r="D14" s="79" t="s">
        <v>23</v>
      </c>
      <c r="E14" s="80" t="s">
        <v>20</v>
      </c>
      <c r="F14" s="82">
        <v>157.66199159200002</v>
      </c>
      <c r="G14" s="82">
        <v>2779.3435338559998</v>
      </c>
      <c r="H14" s="82">
        <v>292.94286976000001</v>
      </c>
      <c r="I14" s="82">
        <v>153.410036846</v>
      </c>
      <c r="J14" s="82">
        <v>271.105701479</v>
      </c>
      <c r="K14" s="82">
        <v>57.088844852999998</v>
      </c>
    </row>
    <row r="15" spans="1:11" s="12" customFormat="1" ht="14.4" thickBot="1" x14ac:dyDescent="0.3">
      <c r="A15" s="11"/>
      <c r="C15" s="83">
        <v>3.2</v>
      </c>
      <c r="D15" s="84" t="s">
        <v>24</v>
      </c>
      <c r="E15" s="80" t="s">
        <v>20</v>
      </c>
      <c r="F15" s="82">
        <v>202.69618348900002</v>
      </c>
      <c r="G15" s="82">
        <v>4361.8911316710009</v>
      </c>
      <c r="H15" s="82">
        <v>301.30068684000003</v>
      </c>
      <c r="I15" s="82">
        <v>192.442918685</v>
      </c>
      <c r="J15" s="82">
        <v>469.887460557</v>
      </c>
      <c r="K15" s="82">
        <v>346.63500126500003</v>
      </c>
    </row>
    <row r="16" spans="1:11" ht="13.8" x14ac:dyDescent="0.3">
      <c r="B16" s="5"/>
      <c r="C16" s="89"/>
      <c r="D16" s="90"/>
      <c r="E16" s="91"/>
      <c r="F16" s="93"/>
      <c r="G16" s="93"/>
      <c r="H16" s="93"/>
      <c r="I16" s="93"/>
      <c r="J16" s="93"/>
      <c r="K16" s="93"/>
    </row>
    <row r="17" spans="1:11" s="9" customFormat="1" ht="13.8" x14ac:dyDescent="0.3">
      <c r="A17" s="8"/>
      <c r="C17" s="95">
        <v>4.0999999999999996</v>
      </c>
      <c r="D17" s="66" t="s">
        <v>25</v>
      </c>
      <c r="E17" s="94" t="s">
        <v>26</v>
      </c>
      <c r="F17" s="75"/>
      <c r="G17" s="75"/>
      <c r="H17" s="75"/>
      <c r="I17" s="75"/>
      <c r="J17" s="75"/>
      <c r="K17" s="75"/>
    </row>
    <row r="18" spans="1:11" ht="13.8" x14ac:dyDescent="0.3">
      <c r="B18" s="13" t="s">
        <v>27</v>
      </c>
      <c r="C18" s="95"/>
      <c r="D18" s="14" t="s">
        <v>28</v>
      </c>
      <c r="E18" s="76"/>
      <c r="F18" s="96">
        <v>1000.5379</v>
      </c>
      <c r="G18" s="97" t="s">
        <v>29</v>
      </c>
      <c r="H18" s="97" t="s">
        <v>29</v>
      </c>
      <c r="I18" s="97" t="s">
        <v>29</v>
      </c>
      <c r="J18" s="97" t="s">
        <v>29</v>
      </c>
      <c r="K18" s="97" t="s">
        <v>29</v>
      </c>
    </row>
    <row r="19" spans="1:11" ht="13.8" x14ac:dyDescent="0.3">
      <c r="B19" s="15" t="s">
        <v>30</v>
      </c>
      <c r="C19" s="95"/>
      <c r="D19" s="14" t="s">
        <v>31</v>
      </c>
      <c r="E19" s="76"/>
      <c r="F19" s="97" t="s">
        <v>29</v>
      </c>
      <c r="G19" s="97">
        <v>13.01</v>
      </c>
      <c r="H19" s="97">
        <v>10.66</v>
      </c>
      <c r="I19" s="97">
        <v>10.43</v>
      </c>
      <c r="J19" s="97">
        <v>9.4</v>
      </c>
      <c r="K19" s="97">
        <v>10.33</v>
      </c>
    </row>
    <row r="20" spans="1:11" ht="13.8" x14ac:dyDescent="0.3">
      <c r="B20" s="13" t="s">
        <v>32</v>
      </c>
      <c r="C20" s="95"/>
      <c r="D20" s="14" t="s">
        <v>33</v>
      </c>
      <c r="E20" s="76"/>
      <c r="F20" s="96">
        <v>1096.1201000000001</v>
      </c>
      <c r="G20" s="97">
        <v>13.01</v>
      </c>
      <c r="H20" s="97">
        <v>10.66</v>
      </c>
      <c r="I20" s="97">
        <v>10.43</v>
      </c>
      <c r="J20" s="97">
        <v>9.4</v>
      </c>
      <c r="K20" s="97">
        <v>10.33</v>
      </c>
    </row>
    <row r="21" spans="1:11" ht="13.8" x14ac:dyDescent="0.3">
      <c r="B21" s="13" t="s">
        <v>34</v>
      </c>
      <c r="C21" s="95"/>
      <c r="D21" s="14" t="s">
        <v>35</v>
      </c>
      <c r="E21" s="76"/>
      <c r="F21" s="96">
        <v>1000.5419000000001</v>
      </c>
      <c r="G21" s="97" t="s">
        <v>29</v>
      </c>
      <c r="H21" s="97" t="s">
        <v>29</v>
      </c>
      <c r="I21" s="97" t="s">
        <v>29</v>
      </c>
      <c r="J21" s="97" t="s">
        <v>29</v>
      </c>
      <c r="K21" s="97" t="s">
        <v>29</v>
      </c>
    </row>
    <row r="22" spans="1:11" ht="13.8" x14ac:dyDescent="0.3">
      <c r="B22" s="15" t="s">
        <v>36</v>
      </c>
      <c r="C22" s="95"/>
      <c r="D22" s="14" t="s">
        <v>37</v>
      </c>
      <c r="E22" s="76"/>
      <c r="F22" s="97" t="s">
        <v>29</v>
      </c>
      <c r="G22" s="97">
        <v>13.29</v>
      </c>
      <c r="H22" s="97">
        <v>10.84</v>
      </c>
      <c r="I22" s="97">
        <v>10.56</v>
      </c>
      <c r="J22" s="97">
        <v>9.4700000000000006</v>
      </c>
      <c r="K22" s="97">
        <v>10.34</v>
      </c>
    </row>
    <row r="23" spans="1:11" ht="13.8" x14ac:dyDescent="0.3">
      <c r="B23" s="13" t="s">
        <v>38</v>
      </c>
      <c r="C23" s="95"/>
      <c r="D23" s="14" t="s">
        <v>39</v>
      </c>
      <c r="E23" s="76"/>
      <c r="F23" s="96">
        <v>1096.9072000000001</v>
      </c>
      <c r="G23" s="97">
        <v>13.29</v>
      </c>
      <c r="H23" s="97">
        <v>10.84</v>
      </c>
      <c r="I23" s="97">
        <v>10.56</v>
      </c>
      <c r="J23" s="97">
        <v>9.4700000000000006</v>
      </c>
      <c r="K23" s="97">
        <v>10.34</v>
      </c>
    </row>
    <row r="24" spans="1:11" ht="13.8" x14ac:dyDescent="0.3">
      <c r="B24" s="5"/>
      <c r="C24" s="95"/>
      <c r="D24" s="14"/>
      <c r="E24" s="76"/>
      <c r="F24" s="98"/>
      <c r="G24" s="98"/>
      <c r="H24" s="98"/>
      <c r="I24" s="98"/>
      <c r="J24" s="98"/>
      <c r="K24" s="98"/>
    </row>
    <row r="25" spans="1:11" s="9" customFormat="1" ht="13.8" x14ac:dyDescent="0.3">
      <c r="A25" s="8"/>
      <c r="C25" s="95">
        <v>4.2</v>
      </c>
      <c r="D25" s="66" t="s">
        <v>40</v>
      </c>
      <c r="E25" s="94" t="s">
        <v>26</v>
      </c>
      <c r="F25" s="99"/>
      <c r="G25" s="99"/>
      <c r="H25" s="16"/>
      <c r="I25" s="16"/>
      <c r="J25" s="16"/>
      <c r="K25" s="16"/>
    </row>
    <row r="26" spans="1:11" ht="13.8" x14ac:dyDescent="0.3">
      <c r="B26" s="13" t="s">
        <v>27</v>
      </c>
      <c r="C26" s="95"/>
      <c r="D26" s="14" t="s">
        <v>28</v>
      </c>
      <c r="E26" s="76"/>
      <c r="F26" s="96">
        <v>1000</v>
      </c>
      <c r="G26" s="97" t="s">
        <v>29</v>
      </c>
      <c r="H26" s="97" t="s">
        <v>29</v>
      </c>
      <c r="I26" s="97" t="s">
        <v>29</v>
      </c>
      <c r="J26" s="97" t="s">
        <v>29</v>
      </c>
      <c r="K26" s="97" t="s">
        <v>29</v>
      </c>
    </row>
    <row r="27" spans="1:11" ht="13.8" x14ac:dyDescent="0.3">
      <c r="B27" s="15" t="s">
        <v>30</v>
      </c>
      <c r="C27" s="95"/>
      <c r="D27" s="14" t="s">
        <v>31</v>
      </c>
      <c r="E27" s="76"/>
      <c r="F27" s="97" t="s">
        <v>29</v>
      </c>
      <c r="G27" s="97">
        <v>14.62</v>
      </c>
      <c r="H27" s="77">
        <v>11.23</v>
      </c>
      <c r="I27" s="77">
        <v>11.28</v>
      </c>
      <c r="J27" s="77">
        <v>10.65</v>
      </c>
      <c r="K27" s="77">
        <v>12.29</v>
      </c>
    </row>
    <row r="28" spans="1:11" ht="13.8" x14ac:dyDescent="0.3">
      <c r="B28" s="13" t="s">
        <v>32</v>
      </c>
      <c r="C28" s="95"/>
      <c r="D28" s="14" t="s">
        <v>33</v>
      </c>
      <c r="E28" s="76"/>
      <c r="F28" s="96">
        <v>1125.6398999999999</v>
      </c>
      <c r="G28" s="97">
        <v>14.62</v>
      </c>
      <c r="H28" s="77">
        <v>11.23</v>
      </c>
      <c r="I28" s="77">
        <v>11.28</v>
      </c>
      <c r="J28" s="77">
        <v>10.65</v>
      </c>
      <c r="K28" s="77">
        <v>12.29</v>
      </c>
    </row>
    <row r="29" spans="1:11" ht="13.8" x14ac:dyDescent="0.3">
      <c r="B29" s="13" t="s">
        <v>34</v>
      </c>
      <c r="C29" s="95"/>
      <c r="D29" s="14" t="s">
        <v>35</v>
      </c>
      <c r="E29" s="76"/>
      <c r="F29" s="96">
        <v>1000</v>
      </c>
      <c r="G29" s="97" t="s">
        <v>29</v>
      </c>
      <c r="H29" s="97" t="s">
        <v>29</v>
      </c>
      <c r="I29" s="97" t="s">
        <v>29</v>
      </c>
      <c r="J29" s="97" t="s">
        <v>29</v>
      </c>
      <c r="K29" s="97" t="s">
        <v>29</v>
      </c>
    </row>
    <row r="30" spans="1:11" ht="13.8" x14ac:dyDescent="0.3">
      <c r="B30" s="15" t="s">
        <v>36</v>
      </c>
      <c r="C30" s="95"/>
      <c r="D30" s="14" t="s">
        <v>37</v>
      </c>
      <c r="E30" s="76"/>
      <c r="F30" s="97" t="s">
        <v>29</v>
      </c>
      <c r="G30" s="97">
        <v>15.03</v>
      </c>
      <c r="H30" s="77">
        <v>11.51</v>
      </c>
      <c r="I30" s="77">
        <v>11.51</v>
      </c>
      <c r="J30" s="77">
        <v>10.81</v>
      </c>
      <c r="K30" s="77">
        <v>12.39</v>
      </c>
    </row>
    <row r="31" spans="1:11" ht="13.8" x14ac:dyDescent="0.3">
      <c r="B31" s="13" t="s">
        <v>38</v>
      </c>
      <c r="C31" s="95"/>
      <c r="D31" s="14" t="s">
        <v>39</v>
      </c>
      <c r="E31" s="76"/>
      <c r="F31" s="96">
        <v>1126.7311999999999</v>
      </c>
      <c r="G31" s="97">
        <v>15.03</v>
      </c>
      <c r="H31" s="77">
        <v>11.51</v>
      </c>
      <c r="I31" s="77">
        <v>11.51</v>
      </c>
      <c r="J31" s="77">
        <v>10.81</v>
      </c>
      <c r="K31" s="77">
        <v>12.39</v>
      </c>
    </row>
    <row r="32" spans="1:11" ht="13.8" x14ac:dyDescent="0.3">
      <c r="B32" s="5"/>
      <c r="C32" s="95"/>
      <c r="D32" s="61"/>
      <c r="E32" s="76"/>
      <c r="F32" s="98"/>
      <c r="G32" s="98"/>
      <c r="H32" s="98"/>
      <c r="I32" s="98"/>
      <c r="J32" s="98"/>
      <c r="K32" s="98"/>
    </row>
    <row r="33" spans="1:11" s="9" customFormat="1" ht="13.8" x14ac:dyDescent="0.3">
      <c r="A33" s="8"/>
      <c r="B33" s="17"/>
      <c r="C33" s="104">
        <v>4.3</v>
      </c>
      <c r="D33" s="100" t="s">
        <v>41</v>
      </c>
      <c r="E33" s="94" t="s">
        <v>26</v>
      </c>
      <c r="F33" s="99"/>
      <c r="G33" s="99"/>
      <c r="H33" s="99"/>
      <c r="I33" s="99"/>
      <c r="J33" s="99"/>
      <c r="K33" s="99"/>
    </row>
    <row r="34" spans="1:11" s="9" customFormat="1" ht="13.8" x14ac:dyDescent="0.3">
      <c r="A34" s="8"/>
      <c r="B34" s="17"/>
      <c r="C34" s="104"/>
      <c r="D34" s="101" t="s">
        <v>42</v>
      </c>
      <c r="E34" s="94"/>
      <c r="F34" s="99"/>
      <c r="G34" s="99"/>
      <c r="H34" s="99"/>
      <c r="I34" s="99"/>
      <c r="J34" s="99"/>
      <c r="K34" s="99"/>
    </row>
    <row r="35" spans="1:11" ht="13.8" x14ac:dyDescent="0.3">
      <c r="B35" s="13" t="s">
        <v>27</v>
      </c>
      <c r="C35" s="95"/>
      <c r="D35" s="14" t="s">
        <v>28</v>
      </c>
      <c r="E35" s="76"/>
      <c r="F35" s="102">
        <v>27.115582999999997</v>
      </c>
      <c r="G35" s="97" t="s">
        <v>29</v>
      </c>
      <c r="H35" s="97" t="s">
        <v>29</v>
      </c>
      <c r="I35" s="97" t="s">
        <v>29</v>
      </c>
      <c r="J35" s="97" t="s">
        <v>29</v>
      </c>
      <c r="K35" s="97" t="s">
        <v>29</v>
      </c>
    </row>
    <row r="36" spans="1:11" ht="13.8" x14ac:dyDescent="0.3">
      <c r="B36" s="15" t="s">
        <v>30</v>
      </c>
      <c r="C36" s="95"/>
      <c r="D36" s="14" t="s">
        <v>31</v>
      </c>
      <c r="E36" s="76"/>
      <c r="F36" s="103" t="s">
        <v>29</v>
      </c>
      <c r="G36" s="97" t="s">
        <v>29</v>
      </c>
      <c r="H36" s="97" t="s">
        <v>29</v>
      </c>
      <c r="I36" s="97" t="s">
        <v>29</v>
      </c>
      <c r="J36" s="97" t="s">
        <v>29</v>
      </c>
      <c r="K36" s="97" t="s">
        <v>29</v>
      </c>
    </row>
    <row r="37" spans="1:11" ht="13.8" x14ac:dyDescent="0.3">
      <c r="B37" s="13" t="s">
        <v>34</v>
      </c>
      <c r="C37" s="95"/>
      <c r="D37" s="14" t="s">
        <v>35</v>
      </c>
      <c r="E37" s="76"/>
      <c r="F37" s="102">
        <v>27.371445000000012</v>
      </c>
      <c r="G37" s="97" t="s">
        <v>29</v>
      </c>
      <c r="H37" s="97" t="s">
        <v>29</v>
      </c>
      <c r="I37" s="97" t="s">
        <v>29</v>
      </c>
      <c r="J37" s="97" t="s">
        <v>29</v>
      </c>
      <c r="K37" s="97" t="s">
        <v>29</v>
      </c>
    </row>
    <row r="38" spans="1:11" ht="13.8" x14ac:dyDescent="0.3">
      <c r="B38" s="15" t="s">
        <v>36</v>
      </c>
      <c r="C38" s="95"/>
      <c r="D38" s="14" t="s">
        <v>37</v>
      </c>
      <c r="E38" s="76"/>
      <c r="F38" s="97" t="s">
        <v>29</v>
      </c>
      <c r="G38" s="97" t="s">
        <v>29</v>
      </c>
      <c r="H38" s="97" t="s">
        <v>29</v>
      </c>
      <c r="I38" s="97" t="s">
        <v>29</v>
      </c>
      <c r="J38" s="97" t="s">
        <v>29</v>
      </c>
      <c r="K38" s="97" t="s">
        <v>29</v>
      </c>
    </row>
    <row r="39" spans="1:11" ht="13.8" x14ac:dyDescent="0.3">
      <c r="B39" s="18"/>
      <c r="C39" s="104"/>
      <c r="D39" s="105"/>
      <c r="E39" s="76"/>
      <c r="F39" s="106"/>
      <c r="G39" s="106"/>
      <c r="H39" s="19"/>
      <c r="I39" s="19"/>
      <c r="J39" s="19"/>
      <c r="K39" s="19"/>
    </row>
    <row r="40" spans="1:11" ht="14.4" thickBot="1" x14ac:dyDescent="0.35">
      <c r="B40" s="5"/>
      <c r="C40" s="107"/>
      <c r="D40" s="108"/>
      <c r="E40" s="109"/>
      <c r="F40" s="20"/>
      <c r="G40" s="20"/>
      <c r="H40" s="110"/>
      <c r="I40" s="110"/>
      <c r="J40" s="110"/>
      <c r="K40" s="110"/>
    </row>
    <row r="41" spans="1:11" ht="13.8" x14ac:dyDescent="0.3">
      <c r="B41" s="5"/>
      <c r="C41" s="89"/>
      <c r="D41" s="90"/>
      <c r="E41" s="91"/>
      <c r="F41" s="93"/>
      <c r="G41" s="93"/>
      <c r="H41" s="93"/>
      <c r="I41" s="93"/>
      <c r="J41" s="93"/>
      <c r="K41" s="93"/>
    </row>
    <row r="42" spans="1:11" ht="14.4" thickBot="1" x14ac:dyDescent="0.35">
      <c r="B42" s="5"/>
      <c r="C42" s="107"/>
      <c r="D42" s="111" t="s">
        <v>43</v>
      </c>
      <c r="E42" s="112"/>
      <c r="F42" s="21"/>
      <c r="G42" s="21"/>
      <c r="H42" s="21"/>
      <c r="I42" s="21"/>
      <c r="J42" s="21"/>
      <c r="K42" s="21"/>
    </row>
    <row r="43" spans="1:11" s="22" customFormat="1" ht="13.8" x14ac:dyDescent="0.3">
      <c r="A43" s="4"/>
      <c r="B43" s="5"/>
      <c r="C43" s="95">
        <v>5.0999999999999996</v>
      </c>
      <c r="D43" s="79" t="s">
        <v>44</v>
      </c>
      <c r="E43" s="80" t="s">
        <v>20</v>
      </c>
      <c r="F43" s="113">
        <v>0</v>
      </c>
      <c r="G43" s="114">
        <v>19.861343046000002</v>
      </c>
      <c r="H43" s="113">
        <v>2.1824739859999998</v>
      </c>
      <c r="I43" s="113">
        <v>1.4248164699999999</v>
      </c>
      <c r="J43" s="113">
        <v>2.3750473530000002</v>
      </c>
      <c r="K43" s="113">
        <v>0.62318415000000005</v>
      </c>
    </row>
    <row r="44" spans="1:11" s="22" customFormat="1" ht="13.8" x14ac:dyDescent="0.3">
      <c r="A44" s="4"/>
      <c r="B44" s="5"/>
      <c r="C44" s="95">
        <v>5.2</v>
      </c>
      <c r="D44" s="79" t="s">
        <v>45</v>
      </c>
      <c r="E44" s="80" t="s">
        <v>20</v>
      </c>
      <c r="F44" s="113">
        <v>4.8678526230000001</v>
      </c>
      <c r="G44" s="114">
        <v>2.516330967</v>
      </c>
      <c r="H44" s="113">
        <v>1.2200888220000001</v>
      </c>
      <c r="I44" s="113">
        <v>6.9987493000000012E-2</v>
      </c>
      <c r="J44" s="113">
        <v>0.32337316399999999</v>
      </c>
      <c r="K44" s="113">
        <v>0.26492094599999999</v>
      </c>
    </row>
    <row r="45" spans="1:11" s="23" customFormat="1" ht="13.8" x14ac:dyDescent="0.3">
      <c r="A45" s="11"/>
      <c r="B45" s="12"/>
      <c r="C45" s="95">
        <v>5.3</v>
      </c>
      <c r="D45" s="115" t="s">
        <v>46</v>
      </c>
      <c r="E45" s="80" t="s">
        <v>20</v>
      </c>
      <c r="F45" s="114">
        <v>0</v>
      </c>
      <c r="G45" s="116">
        <v>-1.9111926340000025</v>
      </c>
      <c r="H45" s="113">
        <v>-4.6040308900000007</v>
      </c>
      <c r="I45" s="113">
        <v>0.11679267199999993</v>
      </c>
      <c r="J45" s="113">
        <v>-0.92625936500000006</v>
      </c>
      <c r="K45" s="113">
        <v>0.52697059800000012</v>
      </c>
    </row>
    <row r="46" spans="1:11" s="23" customFormat="1" ht="13.8" x14ac:dyDescent="0.25">
      <c r="A46" s="11"/>
      <c r="B46" s="12"/>
      <c r="C46" s="78">
        <v>5.4</v>
      </c>
      <c r="D46" s="79" t="s">
        <v>47</v>
      </c>
      <c r="E46" s="80" t="s">
        <v>20</v>
      </c>
      <c r="F46" s="113">
        <v>0</v>
      </c>
      <c r="G46" s="113">
        <v>0</v>
      </c>
      <c r="H46" s="113">
        <v>0</v>
      </c>
      <c r="I46" s="113">
        <v>0</v>
      </c>
      <c r="J46" s="113">
        <v>0</v>
      </c>
      <c r="K46" s="113">
        <v>0</v>
      </c>
    </row>
    <row r="47" spans="1:11" s="23" customFormat="1" ht="13.8" x14ac:dyDescent="0.3">
      <c r="A47" s="11"/>
      <c r="B47" s="12"/>
      <c r="C47" s="78">
        <v>5.5</v>
      </c>
      <c r="D47" s="61" t="s">
        <v>48</v>
      </c>
      <c r="E47" s="80" t="s">
        <v>20</v>
      </c>
      <c r="F47" s="117">
        <v>1.9117299999999997E-4</v>
      </c>
      <c r="G47" s="113">
        <v>9.1476842999999988E-2</v>
      </c>
      <c r="H47" s="113">
        <v>7.9577850000000002E-3</v>
      </c>
      <c r="I47" s="113">
        <v>1.6303305000000001E-2</v>
      </c>
      <c r="J47" s="113">
        <v>1.2259828E-2</v>
      </c>
      <c r="K47" s="113">
        <v>2.5297877000000003E-2</v>
      </c>
    </row>
    <row r="48" spans="1:11" s="22" customFormat="1" ht="14.4" thickBot="1" x14ac:dyDescent="0.35">
      <c r="A48" s="4"/>
      <c r="B48" s="5"/>
      <c r="C48" s="107"/>
      <c r="D48" s="118" t="s">
        <v>49</v>
      </c>
      <c r="E48" s="112" t="s">
        <v>20</v>
      </c>
      <c r="F48" s="119">
        <f t="shared" ref="F48:K48" si="1">SUM(F43:F47)</f>
        <v>4.8680437960000003</v>
      </c>
      <c r="G48" s="120">
        <f t="shared" si="1"/>
        <v>20.557958222</v>
      </c>
      <c r="H48" s="119">
        <f t="shared" si="1"/>
        <v>-1.1935102970000007</v>
      </c>
      <c r="I48" s="119">
        <f t="shared" si="1"/>
        <v>1.6278999399999998</v>
      </c>
      <c r="J48" s="119">
        <f t="shared" si="1"/>
        <v>1.7844209800000002</v>
      </c>
      <c r="K48" s="119">
        <f t="shared" si="1"/>
        <v>1.4403735710000003</v>
      </c>
    </row>
    <row r="49" spans="1:11" ht="13.8" x14ac:dyDescent="0.3">
      <c r="B49" s="5"/>
      <c r="C49" s="89"/>
      <c r="D49" s="90"/>
      <c r="E49" s="91"/>
      <c r="F49" s="121"/>
      <c r="G49" s="121"/>
      <c r="H49" s="121"/>
      <c r="I49" s="121"/>
      <c r="J49" s="121"/>
      <c r="K49" s="121"/>
    </row>
    <row r="50" spans="1:11" ht="14.4" thickBot="1" x14ac:dyDescent="0.35">
      <c r="B50" s="5"/>
      <c r="C50" s="107"/>
      <c r="D50" s="111" t="s">
        <v>50</v>
      </c>
      <c r="E50" s="109"/>
      <c r="F50" s="122"/>
      <c r="G50" s="122"/>
      <c r="H50" s="122"/>
      <c r="I50" s="122"/>
      <c r="J50" s="122"/>
      <c r="K50" s="122"/>
    </row>
    <row r="51" spans="1:11" ht="13.8" x14ac:dyDescent="0.3">
      <c r="B51" s="5"/>
      <c r="C51" s="95">
        <v>6.1</v>
      </c>
      <c r="D51" s="123" t="s">
        <v>51</v>
      </c>
      <c r="E51" s="76" t="s">
        <v>20</v>
      </c>
      <c r="F51" s="124">
        <v>2.9974045999999997E-2</v>
      </c>
      <c r="G51" s="124">
        <v>11.690986145</v>
      </c>
      <c r="H51" s="24">
        <v>2.1228390790000002</v>
      </c>
      <c r="I51" s="24">
        <v>0.92824455900000002</v>
      </c>
      <c r="J51" s="24">
        <v>2.5127410159999997</v>
      </c>
      <c r="K51" s="24">
        <v>0.9369143860000001</v>
      </c>
    </row>
    <row r="52" spans="1:11" ht="13.8" x14ac:dyDescent="0.3">
      <c r="B52" s="5"/>
      <c r="C52" s="95"/>
      <c r="D52" s="123" t="s">
        <v>52</v>
      </c>
      <c r="E52" s="76" t="s">
        <v>20</v>
      </c>
      <c r="F52" s="24">
        <v>0.12873997699999998</v>
      </c>
      <c r="G52" s="24">
        <v>5.4104828110000005</v>
      </c>
      <c r="H52" s="24">
        <v>0.78358969199999984</v>
      </c>
      <c r="I52" s="24">
        <v>0.301878808</v>
      </c>
      <c r="J52" s="24">
        <v>0.79019960099999986</v>
      </c>
      <c r="K52" s="24">
        <v>0.67347987300000001</v>
      </c>
    </row>
    <row r="53" spans="1:11" ht="13.8" x14ac:dyDescent="0.3">
      <c r="B53" s="5"/>
      <c r="C53" s="95"/>
      <c r="D53" s="123"/>
      <c r="E53" s="76"/>
      <c r="F53" s="24"/>
      <c r="G53" s="24"/>
      <c r="H53" s="24"/>
      <c r="I53" s="24"/>
      <c r="J53" s="24"/>
      <c r="K53" s="24"/>
    </row>
    <row r="54" spans="1:11" s="12" customFormat="1" ht="13.8" x14ac:dyDescent="0.3">
      <c r="A54" s="11"/>
      <c r="C54" s="78">
        <v>6.2</v>
      </c>
      <c r="D54" s="125" t="s">
        <v>53</v>
      </c>
      <c r="E54" s="80" t="s">
        <v>20</v>
      </c>
      <c r="F54" s="24">
        <v>1.7983836E-2</v>
      </c>
      <c r="G54" s="24">
        <v>6.2758137730000012</v>
      </c>
      <c r="H54" s="24">
        <v>0.94522053100000014</v>
      </c>
      <c r="I54" s="24">
        <v>0.504430504</v>
      </c>
      <c r="J54" s="24">
        <v>0.85827619399999999</v>
      </c>
      <c r="K54" s="24">
        <v>0.44084357299999999</v>
      </c>
    </row>
    <row r="55" spans="1:11" s="12" customFormat="1" ht="13.8" x14ac:dyDescent="0.3">
      <c r="A55" s="11"/>
      <c r="C55" s="78">
        <v>6.3</v>
      </c>
      <c r="D55" s="79" t="s">
        <v>54</v>
      </c>
      <c r="E55" s="80"/>
      <c r="F55" s="24">
        <v>8.3518410000000039E-3</v>
      </c>
      <c r="G55" s="24">
        <v>0.33783880099999997</v>
      </c>
      <c r="H55" s="24">
        <v>2.936652299999995E-2</v>
      </c>
      <c r="I55" s="24">
        <v>1.1370241000000008E-2</v>
      </c>
      <c r="J55" s="24">
        <v>2.9674193000000015E-2</v>
      </c>
      <c r="K55" s="24">
        <v>8.7327059999999946E-3</v>
      </c>
    </row>
    <row r="56" spans="1:11" s="12" customFormat="1" ht="14.4" thickBot="1" x14ac:dyDescent="0.3">
      <c r="A56" s="11"/>
      <c r="C56" s="78">
        <v>6.4</v>
      </c>
      <c r="D56" s="126" t="s">
        <v>55</v>
      </c>
      <c r="E56" s="80" t="s">
        <v>20</v>
      </c>
      <c r="F56" s="235">
        <f>+SUM(F51:F55)</f>
        <v>0.18504969999999998</v>
      </c>
      <c r="G56" s="119">
        <f t="shared" ref="G56:H56" si="2">+SUM(G51:G55)</f>
        <v>23.715121530000001</v>
      </c>
      <c r="H56" s="119">
        <f t="shared" si="2"/>
        <v>3.881015825</v>
      </c>
      <c r="I56" s="119">
        <f>+SUM(I51:I55)</f>
        <v>1.7459241120000002</v>
      </c>
      <c r="J56" s="119">
        <f>+SUM(J51:J55)</f>
        <v>4.1908910039999991</v>
      </c>
      <c r="K56" s="119">
        <f>+SUM(K51:K55)</f>
        <v>2.059970538</v>
      </c>
    </row>
    <row r="57" spans="1:11" s="12" customFormat="1" ht="14.4" thickTop="1" x14ac:dyDescent="0.25">
      <c r="A57" s="11"/>
      <c r="C57" s="78"/>
      <c r="D57" s="126"/>
      <c r="E57" s="127"/>
      <c r="F57" s="25"/>
      <c r="G57" s="26"/>
      <c r="H57" s="26"/>
      <c r="I57" s="26"/>
      <c r="J57" s="26"/>
      <c r="K57" s="26"/>
    </row>
    <row r="58" spans="1:11" s="12" customFormat="1" ht="13.8" x14ac:dyDescent="0.25">
      <c r="A58" s="11"/>
      <c r="B58" s="12" t="s">
        <v>56</v>
      </c>
      <c r="C58" s="78"/>
      <c r="D58" s="126" t="s">
        <v>57</v>
      </c>
      <c r="E58" s="80" t="s">
        <v>20</v>
      </c>
      <c r="F58" s="27">
        <v>6.3229463999999985E-2</v>
      </c>
      <c r="G58" s="27">
        <v>6.0967773520000019</v>
      </c>
      <c r="H58" s="27">
        <v>0.52021260600000019</v>
      </c>
      <c r="I58" s="27">
        <v>0.3</v>
      </c>
      <c r="J58" s="27">
        <v>0.45034612700000015</v>
      </c>
      <c r="K58" s="27">
        <v>0.51973780100000011</v>
      </c>
    </row>
    <row r="59" spans="1:11" s="12" customFormat="1" ht="13.8" x14ac:dyDescent="0.25">
      <c r="A59" s="11"/>
      <c r="B59" s="12" t="s">
        <v>58</v>
      </c>
      <c r="C59" s="78"/>
      <c r="D59" s="126" t="s">
        <v>59</v>
      </c>
      <c r="E59" s="80" t="s">
        <v>20</v>
      </c>
      <c r="F59" s="27">
        <v>0.13</v>
      </c>
      <c r="G59" s="27">
        <v>17.618342704999996</v>
      </c>
      <c r="H59" s="27">
        <v>3.3608032410000006</v>
      </c>
      <c r="I59" s="27">
        <v>1.45</v>
      </c>
      <c r="J59" s="27">
        <v>3.7405445930000023</v>
      </c>
      <c r="K59" s="27">
        <v>1.5402322289999999</v>
      </c>
    </row>
    <row r="60" spans="1:11" s="12" customFormat="1" ht="13.8" x14ac:dyDescent="0.25">
      <c r="A60" s="11"/>
      <c r="C60" s="78"/>
      <c r="D60" s="126"/>
      <c r="E60" s="127"/>
      <c r="F60" s="25"/>
      <c r="G60" s="26"/>
      <c r="H60" s="26"/>
      <c r="I60" s="26"/>
      <c r="J60" s="26"/>
      <c r="K60" s="26"/>
    </row>
    <row r="61" spans="1:11" s="12" customFormat="1" ht="13.8" x14ac:dyDescent="0.25">
      <c r="A61" s="11"/>
      <c r="C61" s="78">
        <v>6.5</v>
      </c>
      <c r="D61" s="115" t="s">
        <v>60</v>
      </c>
      <c r="E61" s="80"/>
      <c r="F61" s="28"/>
      <c r="G61" s="28"/>
      <c r="H61" s="28"/>
      <c r="I61" s="28"/>
      <c r="J61" s="28"/>
      <c r="K61" s="28"/>
    </row>
    <row r="62" spans="1:11" s="12" customFormat="1" ht="13.8" x14ac:dyDescent="0.25">
      <c r="A62" s="11"/>
      <c r="C62" s="78"/>
      <c r="D62" s="115" t="s">
        <v>58</v>
      </c>
      <c r="E62" s="80" t="s">
        <v>61</v>
      </c>
      <c r="F62" s="28">
        <v>2.0000000000000001E-4</v>
      </c>
      <c r="G62" s="28">
        <v>3.5999999999999999E-3</v>
      </c>
      <c r="H62" s="28">
        <v>6.1999999999999998E-3</v>
      </c>
      <c r="I62" s="28">
        <v>5.6000000000000008E-3</v>
      </c>
      <c r="J62" s="28">
        <v>4.8999999999999998E-3</v>
      </c>
      <c r="K62" s="28">
        <v>5.6000000000000008E-3</v>
      </c>
    </row>
    <row r="63" spans="1:11" s="12" customFormat="1" ht="13.8" x14ac:dyDescent="0.25">
      <c r="A63" s="11"/>
      <c r="C63" s="78"/>
      <c r="D63" s="115" t="s">
        <v>56</v>
      </c>
      <c r="E63" s="80" t="s">
        <v>61</v>
      </c>
      <c r="F63" s="28">
        <v>2.0000000000000001E-4</v>
      </c>
      <c r="G63" s="28">
        <v>3.5999999999999999E-3</v>
      </c>
      <c r="H63" s="28">
        <v>6.1999999999999998E-3</v>
      </c>
      <c r="I63" s="28">
        <v>5.6000000000000008E-3</v>
      </c>
      <c r="J63" s="28">
        <v>4.8999999999999998E-3</v>
      </c>
      <c r="K63" s="28">
        <v>5.6000000000000008E-3</v>
      </c>
    </row>
    <row r="64" spans="1:11" s="12" customFormat="1" ht="13.8" x14ac:dyDescent="0.25">
      <c r="A64" s="11"/>
      <c r="C64" s="78"/>
      <c r="D64" s="115"/>
      <c r="E64" s="80"/>
      <c r="F64" s="28"/>
      <c r="G64" s="28"/>
      <c r="H64" s="28"/>
      <c r="I64" s="28"/>
      <c r="J64" s="28"/>
      <c r="K64" s="28"/>
    </row>
    <row r="65" spans="1:15" s="12" customFormat="1" ht="13.8" x14ac:dyDescent="0.25">
      <c r="A65" s="11"/>
      <c r="C65" s="78"/>
      <c r="D65" s="128" t="s">
        <v>62</v>
      </c>
      <c r="E65" s="80"/>
      <c r="F65" s="28"/>
      <c r="G65" s="28"/>
      <c r="H65" s="28"/>
      <c r="I65" s="28"/>
      <c r="J65" s="28"/>
      <c r="K65" s="28"/>
    </row>
    <row r="66" spans="1:15" s="12" customFormat="1" ht="13.8" x14ac:dyDescent="0.25">
      <c r="A66" s="11"/>
      <c r="C66" s="78"/>
      <c r="D66" s="115" t="s">
        <v>58</v>
      </c>
      <c r="E66" s="80" t="s">
        <v>61</v>
      </c>
      <c r="F66" s="28">
        <v>1.8E-3</v>
      </c>
      <c r="G66" s="28">
        <v>1.89E-2</v>
      </c>
      <c r="H66" s="28">
        <v>2.3900000000000001E-2</v>
      </c>
      <c r="I66" s="28">
        <v>2.3900000000000001E-2</v>
      </c>
      <c r="J66" s="28">
        <v>2.3899999999999998E-2</v>
      </c>
      <c r="K66" s="28">
        <v>2.3900000000000001E-2</v>
      </c>
    </row>
    <row r="67" spans="1:15" s="12" customFormat="1" ht="13.8" x14ac:dyDescent="0.25">
      <c r="A67" s="11"/>
      <c r="C67" s="78"/>
      <c r="D67" s="115" t="s">
        <v>56</v>
      </c>
      <c r="E67" s="80" t="s">
        <v>61</v>
      </c>
      <c r="F67" s="28">
        <v>1.2999999999999999E-3</v>
      </c>
      <c r="G67" s="28">
        <v>5.1000000000000004E-3</v>
      </c>
      <c r="H67" s="28">
        <v>8.6E-3</v>
      </c>
      <c r="I67" s="28">
        <v>8.199999999999999E-3</v>
      </c>
      <c r="J67" s="28">
        <v>7.7000000000000002E-3</v>
      </c>
      <c r="K67" s="28">
        <v>8.1000000000000013E-3</v>
      </c>
    </row>
    <row r="68" spans="1:15" ht="14.4" thickBot="1" x14ac:dyDescent="0.35">
      <c r="B68" s="5"/>
      <c r="C68" s="107"/>
      <c r="D68" s="129"/>
      <c r="E68" s="109"/>
      <c r="F68" s="130"/>
      <c r="G68" s="130"/>
      <c r="H68" s="130"/>
      <c r="I68" s="130"/>
      <c r="J68" s="130"/>
      <c r="K68" s="130"/>
    </row>
    <row r="69" spans="1:15" ht="13.8" x14ac:dyDescent="0.3">
      <c r="B69" s="5"/>
      <c r="C69" s="78">
        <v>7.1</v>
      </c>
      <c r="D69" s="126" t="s">
        <v>63</v>
      </c>
      <c r="E69" s="91"/>
      <c r="F69" s="93"/>
      <c r="G69" s="93"/>
      <c r="H69" s="93"/>
      <c r="I69" s="93"/>
      <c r="J69" s="93"/>
      <c r="K69" s="93"/>
    </row>
    <row r="70" spans="1:15" s="12" customFormat="1" ht="13.8" x14ac:dyDescent="0.25">
      <c r="A70" s="11"/>
      <c r="C70" s="78"/>
      <c r="D70" s="126" t="s">
        <v>64</v>
      </c>
      <c r="E70" s="29"/>
      <c r="F70" s="131"/>
      <c r="G70" s="131"/>
      <c r="H70" s="131"/>
      <c r="I70" s="131"/>
      <c r="J70" s="131"/>
      <c r="K70" s="131"/>
    </row>
    <row r="71" spans="1:15" ht="13.8" x14ac:dyDescent="0.3">
      <c r="B71" s="5"/>
      <c r="C71" s="95"/>
      <c r="D71" s="79" t="s">
        <v>65</v>
      </c>
      <c r="E71" s="76" t="s">
        <v>61</v>
      </c>
      <c r="F71" s="30">
        <f t="shared" ref="F71:K71" si="3">+F28/F20-1</f>
        <v>2.6931172961794703E-2</v>
      </c>
      <c r="G71" s="30">
        <f t="shared" si="3"/>
        <v>0.12375096079938497</v>
      </c>
      <c r="H71" s="30">
        <f t="shared" si="3"/>
        <v>5.3470919324577926E-2</v>
      </c>
      <c r="I71" s="30">
        <f t="shared" si="3"/>
        <v>8.1495685522531058E-2</v>
      </c>
      <c r="J71" s="30">
        <f t="shared" si="3"/>
        <v>0.13297872340425521</v>
      </c>
      <c r="K71" s="30">
        <f t="shared" si="3"/>
        <v>0.18973862536302022</v>
      </c>
      <c r="L71" s="132"/>
      <c r="M71" s="132"/>
      <c r="N71" s="132"/>
      <c r="O71" s="31"/>
    </row>
    <row r="72" spans="1:15" ht="13.8" x14ac:dyDescent="0.3">
      <c r="B72" s="5"/>
      <c r="C72" s="95"/>
      <c r="D72" s="79" t="s">
        <v>66</v>
      </c>
      <c r="E72" s="76" t="s">
        <v>61</v>
      </c>
      <c r="F72" s="30">
        <f t="shared" ref="F72:K72" si="4">+F31/F23-1</f>
        <v>2.718917334119042E-2</v>
      </c>
      <c r="G72" s="30">
        <f t="shared" si="4"/>
        <v>0.13092550790067725</v>
      </c>
      <c r="H72" s="30">
        <f t="shared" si="4"/>
        <v>6.1808118081180696E-2</v>
      </c>
      <c r="I72" s="30">
        <f t="shared" si="4"/>
        <v>8.9962121212121104E-2</v>
      </c>
      <c r="J72" s="30">
        <f t="shared" si="4"/>
        <v>0.14149947201689539</v>
      </c>
      <c r="K72" s="30">
        <f t="shared" si="4"/>
        <v>0.1982591876208899</v>
      </c>
      <c r="L72" s="132"/>
      <c r="M72" s="132"/>
      <c r="N72" s="132"/>
      <c r="O72" s="31"/>
    </row>
    <row r="73" spans="1:15" ht="13.8" x14ac:dyDescent="0.3">
      <c r="B73" s="5"/>
      <c r="C73" s="95"/>
      <c r="D73" s="79"/>
      <c r="E73" s="76"/>
      <c r="F73" s="30"/>
      <c r="G73" s="30"/>
      <c r="H73" s="30"/>
      <c r="I73" s="30"/>
      <c r="J73" s="30"/>
      <c r="K73" s="30"/>
    </row>
    <row r="74" spans="1:15" s="12" customFormat="1" ht="13.8" x14ac:dyDescent="0.3">
      <c r="A74" s="11"/>
      <c r="C74" s="78">
        <v>7.2</v>
      </c>
      <c r="D74" s="79" t="s">
        <v>67</v>
      </c>
      <c r="E74" s="80"/>
      <c r="F74" s="30"/>
      <c r="G74" s="30"/>
      <c r="H74" s="30"/>
      <c r="I74" s="30"/>
      <c r="J74" s="30"/>
      <c r="K74" s="30"/>
    </row>
    <row r="75" spans="1:15" ht="13.8" x14ac:dyDescent="0.3">
      <c r="B75" s="5"/>
      <c r="C75" s="95"/>
      <c r="D75" s="79" t="s">
        <v>68</v>
      </c>
      <c r="E75" s="76" t="s">
        <v>69</v>
      </c>
      <c r="F75" s="30">
        <v>5.9400000000000001E-2</v>
      </c>
      <c r="G75" s="30">
        <v>2.1700000000000001E-2</v>
      </c>
      <c r="H75" s="30">
        <v>3.5999999999999999E-3</v>
      </c>
      <c r="I75" s="30">
        <v>3.39E-2</v>
      </c>
      <c r="J75" s="30" t="s">
        <v>70</v>
      </c>
      <c r="K75" s="30" t="s">
        <v>70</v>
      </c>
    </row>
    <row r="76" spans="1:15" ht="13.8" x14ac:dyDescent="0.3">
      <c r="B76" s="5"/>
      <c r="C76" s="133"/>
      <c r="D76" s="134" t="s">
        <v>71</v>
      </c>
      <c r="E76" s="76" t="s">
        <v>69</v>
      </c>
      <c r="F76" s="30" t="s">
        <v>70</v>
      </c>
      <c r="G76" s="30" t="s">
        <v>70</v>
      </c>
      <c r="H76" s="30" t="s">
        <v>70</v>
      </c>
      <c r="I76" s="30" t="s">
        <v>70</v>
      </c>
      <c r="J76" s="30" t="s">
        <v>70</v>
      </c>
      <c r="K76" s="30" t="s">
        <v>70</v>
      </c>
    </row>
    <row r="77" spans="1:15" ht="13.8" x14ac:dyDescent="0.3">
      <c r="B77" s="5"/>
      <c r="C77" s="133"/>
      <c r="D77" s="134" t="s">
        <v>72</v>
      </c>
      <c r="E77" s="76" t="s">
        <v>69</v>
      </c>
      <c r="F77" s="30" t="s">
        <v>70</v>
      </c>
      <c r="G77" s="30" t="s">
        <v>70</v>
      </c>
      <c r="H77" s="30" t="s">
        <v>70</v>
      </c>
      <c r="I77" s="30" t="s">
        <v>70</v>
      </c>
      <c r="J77" s="30" t="s">
        <v>70</v>
      </c>
      <c r="K77" s="30" t="s">
        <v>70</v>
      </c>
    </row>
    <row r="78" spans="1:15" ht="13.8" x14ac:dyDescent="0.3">
      <c r="B78" s="5"/>
      <c r="C78" s="133"/>
      <c r="D78" s="134" t="s">
        <v>73</v>
      </c>
      <c r="E78" s="76" t="s">
        <v>69</v>
      </c>
      <c r="F78" s="30">
        <v>6.3100000000000003E-2</v>
      </c>
      <c r="G78" s="30">
        <v>0.22359999999999999</v>
      </c>
      <c r="H78" s="30">
        <v>7.9699999999999993E-2</v>
      </c>
      <c r="I78" s="30">
        <v>9.9599999999999994E-2</v>
      </c>
      <c r="J78" s="30">
        <v>6.5000000000000002E-2</v>
      </c>
      <c r="K78" s="30">
        <v>0.22900000000000001</v>
      </c>
    </row>
    <row r="79" spans="1:15" ht="13.8" x14ac:dyDescent="0.3">
      <c r="B79" s="5"/>
      <c r="C79" s="133"/>
      <c r="D79" s="135"/>
      <c r="E79" s="76"/>
      <c r="F79" s="30"/>
      <c r="G79" s="30"/>
      <c r="H79" s="30"/>
      <c r="I79" s="30"/>
      <c r="J79" s="30"/>
      <c r="K79" s="30"/>
    </row>
    <row r="80" spans="1:15" ht="13.8" x14ac:dyDescent="0.3">
      <c r="B80" s="5"/>
      <c r="C80" s="133"/>
      <c r="D80" s="134" t="s">
        <v>74</v>
      </c>
      <c r="E80" s="76"/>
      <c r="F80" s="30"/>
      <c r="G80" s="30"/>
      <c r="H80" s="30"/>
      <c r="I80" s="30"/>
      <c r="J80" s="30"/>
      <c r="K80" s="30"/>
    </row>
    <row r="81" spans="1:11" ht="13.8" x14ac:dyDescent="0.3">
      <c r="B81" s="5"/>
      <c r="C81" s="133"/>
      <c r="D81" s="134" t="s">
        <v>68</v>
      </c>
      <c r="E81" s="76" t="s">
        <v>69</v>
      </c>
      <c r="F81" s="30">
        <v>5.9900000000000002E-2</v>
      </c>
      <c r="G81" s="30">
        <v>3.5799999999999998E-2</v>
      </c>
      <c r="H81" s="30">
        <v>2.0400000000000001E-2</v>
      </c>
      <c r="I81" s="30">
        <v>5.11E-2</v>
      </c>
      <c r="J81" s="30" t="s">
        <v>70</v>
      </c>
      <c r="K81" s="30" t="s">
        <v>70</v>
      </c>
    </row>
    <row r="82" spans="1:11" ht="13.8" x14ac:dyDescent="0.3">
      <c r="B82" s="5"/>
      <c r="C82" s="133"/>
      <c r="D82" s="134" t="s">
        <v>71</v>
      </c>
      <c r="E82" s="76" t="s">
        <v>69</v>
      </c>
      <c r="F82" s="30" t="s">
        <v>70</v>
      </c>
      <c r="G82" s="30" t="s">
        <v>70</v>
      </c>
      <c r="H82" s="30" t="s">
        <v>70</v>
      </c>
      <c r="I82" s="30" t="s">
        <v>70</v>
      </c>
      <c r="J82" s="30" t="s">
        <v>70</v>
      </c>
      <c r="K82" s="30" t="s">
        <v>70</v>
      </c>
    </row>
    <row r="83" spans="1:11" ht="13.8" x14ac:dyDescent="0.3">
      <c r="B83" s="5"/>
      <c r="C83" s="133"/>
      <c r="D83" s="134" t="s">
        <v>72</v>
      </c>
      <c r="E83" s="76" t="s">
        <v>69</v>
      </c>
      <c r="F83" s="30" t="s">
        <v>70</v>
      </c>
      <c r="G83" s="30" t="s">
        <v>70</v>
      </c>
      <c r="H83" s="30" t="s">
        <v>70</v>
      </c>
      <c r="I83" s="30" t="s">
        <v>70</v>
      </c>
      <c r="J83" s="30" t="s">
        <v>70</v>
      </c>
      <c r="K83" s="30" t="s">
        <v>70</v>
      </c>
    </row>
    <row r="84" spans="1:11" ht="13.8" x14ac:dyDescent="0.3">
      <c r="B84" s="5"/>
      <c r="C84" s="133"/>
      <c r="D84" s="134" t="s">
        <v>75</v>
      </c>
      <c r="E84" s="76" t="s">
        <v>69</v>
      </c>
      <c r="F84" s="30">
        <v>6.3600000000000004E-2</v>
      </c>
      <c r="G84" s="30">
        <v>0.2417</v>
      </c>
      <c r="H84" s="30">
        <v>9.7500000000000003E-2</v>
      </c>
      <c r="I84" s="30">
        <v>0.1172</v>
      </c>
      <c r="J84" s="30">
        <v>8.1000000000000003E-2</v>
      </c>
      <c r="K84" s="30">
        <v>0.23899999999999999</v>
      </c>
    </row>
    <row r="85" spans="1:11" ht="13.8" x14ac:dyDescent="0.3">
      <c r="B85" s="5"/>
      <c r="C85" s="133"/>
      <c r="D85" s="134"/>
      <c r="E85" s="76"/>
      <c r="F85" s="30"/>
      <c r="G85" s="30"/>
      <c r="H85" s="30"/>
      <c r="I85" s="30"/>
      <c r="J85" s="30"/>
      <c r="K85" s="30"/>
    </row>
    <row r="86" spans="1:11" ht="13.8" x14ac:dyDescent="0.3">
      <c r="B86" s="5"/>
      <c r="C86" s="95"/>
      <c r="D86" s="136" t="s">
        <v>76</v>
      </c>
      <c r="E86" s="76"/>
      <c r="F86" s="137">
        <v>45224</v>
      </c>
      <c r="G86" s="137">
        <v>45243</v>
      </c>
      <c r="H86" s="137">
        <v>45378</v>
      </c>
      <c r="I86" s="137">
        <v>45467</v>
      </c>
      <c r="J86" s="137">
        <v>45595</v>
      </c>
      <c r="K86" s="137">
        <v>45729</v>
      </c>
    </row>
    <row r="87" spans="1:11" ht="13.8" x14ac:dyDescent="0.3">
      <c r="B87" s="5"/>
      <c r="C87" s="95"/>
      <c r="D87" s="61"/>
      <c r="E87" s="76"/>
      <c r="F87" s="137"/>
      <c r="G87" s="137"/>
      <c r="H87" s="137"/>
      <c r="I87" s="137"/>
      <c r="J87" s="137"/>
      <c r="K87" s="137"/>
    </row>
    <row r="88" spans="1:11" ht="13.8" x14ac:dyDescent="0.3">
      <c r="B88" s="5"/>
      <c r="C88" s="95"/>
      <c r="D88" s="61"/>
      <c r="E88" s="76"/>
      <c r="F88" s="30"/>
      <c r="G88" s="30"/>
      <c r="H88" s="30"/>
      <c r="I88" s="30"/>
      <c r="J88" s="30"/>
      <c r="K88" s="30"/>
    </row>
    <row r="89" spans="1:11" ht="42" thickBot="1" x14ac:dyDescent="0.35">
      <c r="B89" s="5"/>
      <c r="C89" s="138"/>
      <c r="D89" s="79" t="s">
        <v>77</v>
      </c>
      <c r="E89" s="76"/>
      <c r="F89" s="139" t="s">
        <v>78</v>
      </c>
      <c r="G89" s="139" t="s">
        <v>79</v>
      </c>
      <c r="H89" s="139" t="s">
        <v>80</v>
      </c>
      <c r="I89" s="139" t="s">
        <v>81</v>
      </c>
      <c r="J89" s="139" t="s">
        <v>82</v>
      </c>
      <c r="K89" s="139" t="s">
        <v>83</v>
      </c>
    </row>
    <row r="90" spans="1:11" ht="14.4" thickBot="1" x14ac:dyDescent="0.35">
      <c r="B90" s="5"/>
      <c r="C90" s="140">
        <v>8</v>
      </c>
      <c r="D90" s="141" t="s">
        <v>84</v>
      </c>
      <c r="E90" s="142" t="s">
        <v>20</v>
      </c>
      <c r="F90" s="32">
        <v>0</v>
      </c>
      <c r="G90" s="32">
        <v>0</v>
      </c>
      <c r="H90" s="32">
        <v>0</v>
      </c>
      <c r="I90" s="32">
        <v>0</v>
      </c>
      <c r="J90" s="32">
        <v>0</v>
      </c>
      <c r="K90" s="32">
        <v>0</v>
      </c>
    </row>
    <row r="91" spans="1:11" ht="14.4" thickBot="1" x14ac:dyDescent="0.35">
      <c r="B91" s="5"/>
      <c r="C91" s="143">
        <v>9</v>
      </c>
      <c r="D91" s="129" t="s">
        <v>85</v>
      </c>
      <c r="E91" s="142" t="s">
        <v>20</v>
      </c>
      <c r="F91" s="32">
        <v>0</v>
      </c>
      <c r="G91" s="32">
        <v>0</v>
      </c>
      <c r="H91" s="32">
        <v>0</v>
      </c>
      <c r="I91" s="32">
        <v>0</v>
      </c>
      <c r="J91" s="32">
        <v>0</v>
      </c>
      <c r="K91" s="32">
        <v>0</v>
      </c>
    </row>
    <row r="92" spans="1:11" s="12" customFormat="1" ht="14.4" thickBot="1" x14ac:dyDescent="0.35">
      <c r="A92" s="4"/>
      <c r="B92" s="5"/>
      <c r="C92" s="144">
        <v>10</v>
      </c>
      <c r="D92" s="84" t="s">
        <v>86</v>
      </c>
      <c r="E92" s="145" t="s">
        <v>20</v>
      </c>
      <c r="F92" s="32">
        <v>0</v>
      </c>
      <c r="G92" s="32">
        <v>0</v>
      </c>
      <c r="H92" s="32">
        <v>0</v>
      </c>
      <c r="I92" s="32">
        <v>0</v>
      </c>
      <c r="J92" s="32">
        <v>0</v>
      </c>
      <c r="K92" s="32">
        <v>0</v>
      </c>
    </row>
    <row r="93" spans="1:11" s="12" customFormat="1" ht="13.8" x14ac:dyDescent="0.3">
      <c r="A93" s="4"/>
      <c r="B93" s="5"/>
      <c r="C93" s="146"/>
      <c r="D93" s="86"/>
      <c r="E93" s="147"/>
      <c r="F93" s="33"/>
      <c r="G93" s="33"/>
      <c r="H93" s="33"/>
      <c r="I93" s="33"/>
      <c r="J93" s="33"/>
      <c r="K93" s="34"/>
    </row>
    <row r="94" spans="1:11" s="12" customFormat="1" ht="13.8" x14ac:dyDescent="0.3">
      <c r="A94" s="4"/>
      <c r="B94" s="5"/>
      <c r="C94" s="148"/>
      <c r="D94" s="79"/>
      <c r="E94" s="149"/>
      <c r="F94" s="35"/>
      <c r="G94" s="35"/>
      <c r="H94" s="35"/>
      <c r="I94" s="35"/>
      <c r="J94" s="35"/>
      <c r="K94" s="36"/>
    </row>
    <row r="95" spans="1:11" ht="13.8" x14ac:dyDescent="0.3">
      <c r="B95" s="5"/>
      <c r="C95" s="135" t="s">
        <v>87</v>
      </c>
      <c r="D95" s="61"/>
      <c r="E95" s="62"/>
      <c r="F95" s="150"/>
      <c r="G95" s="150"/>
      <c r="H95" s="150"/>
      <c r="I95" s="150"/>
      <c r="J95" s="150"/>
      <c r="K95" s="151"/>
    </row>
    <row r="96" spans="1:11" ht="13.8" x14ac:dyDescent="0.25">
      <c r="B96" s="5"/>
      <c r="C96" s="134" t="s">
        <v>88</v>
      </c>
      <c r="D96" s="241" t="s">
        <v>89</v>
      </c>
      <c r="E96" s="241"/>
      <c r="F96" s="241"/>
      <c r="G96" s="241"/>
      <c r="H96" s="241"/>
      <c r="I96" s="79"/>
      <c r="J96" s="79"/>
      <c r="K96" s="152"/>
    </row>
    <row r="97" spans="1:11" ht="13.8" x14ac:dyDescent="0.25">
      <c r="B97" s="5"/>
      <c r="C97" s="134" t="s">
        <v>90</v>
      </c>
      <c r="D97" s="115" t="s">
        <v>91</v>
      </c>
      <c r="E97" s="153"/>
      <c r="F97" s="153"/>
      <c r="G97" s="153"/>
      <c r="H97" s="153"/>
      <c r="I97" s="153"/>
      <c r="J97" s="153"/>
      <c r="K97" s="154"/>
    </row>
    <row r="98" spans="1:11" ht="40.5" customHeight="1" x14ac:dyDescent="0.25">
      <c r="B98" s="5"/>
      <c r="C98" s="134" t="s">
        <v>92</v>
      </c>
      <c r="D98" s="242" t="s">
        <v>93</v>
      </c>
      <c r="E98" s="243"/>
      <c r="F98" s="243"/>
      <c r="G98" s="243"/>
      <c r="H98" s="243"/>
      <c r="I98" s="155"/>
      <c r="J98" s="155"/>
      <c r="K98" s="152"/>
    </row>
    <row r="99" spans="1:11" ht="13.8" x14ac:dyDescent="0.25">
      <c r="B99" s="5"/>
      <c r="C99" s="156" t="s">
        <v>94</v>
      </c>
      <c r="D99" s="236" t="s">
        <v>95</v>
      </c>
      <c r="E99" s="236"/>
      <c r="F99" s="236"/>
      <c r="G99" s="236"/>
      <c r="H99" s="236"/>
      <c r="I99" s="157"/>
      <c r="J99" s="157"/>
      <c r="K99" s="152"/>
    </row>
    <row r="100" spans="1:11" s="12" customFormat="1" ht="13.8" x14ac:dyDescent="0.25">
      <c r="A100" s="11"/>
      <c r="C100" s="134" t="s">
        <v>96</v>
      </c>
      <c r="D100" s="79" t="s">
        <v>97</v>
      </c>
      <c r="E100" s="149"/>
      <c r="F100" s="79"/>
      <c r="G100" s="79"/>
      <c r="H100" s="79"/>
      <c r="I100" s="79"/>
      <c r="J100" s="79"/>
      <c r="K100" s="158"/>
    </row>
    <row r="101" spans="1:11" s="12" customFormat="1" ht="13.8" x14ac:dyDescent="0.25">
      <c r="A101" s="11"/>
      <c r="C101" s="134" t="s">
        <v>98</v>
      </c>
      <c r="D101" s="79" t="s">
        <v>99</v>
      </c>
      <c r="E101" s="149"/>
      <c r="F101" s="37"/>
      <c r="G101" s="37"/>
      <c r="H101" s="79"/>
      <c r="I101" s="79"/>
      <c r="J101" s="79"/>
      <c r="K101" s="158"/>
    </row>
    <row r="102" spans="1:11" s="12" customFormat="1" ht="30.75" customHeight="1" x14ac:dyDescent="0.25">
      <c r="A102" s="11"/>
      <c r="C102" s="134"/>
      <c r="D102" s="236" t="s">
        <v>100</v>
      </c>
      <c r="E102" s="236"/>
      <c r="F102" s="236"/>
      <c r="G102" s="236"/>
      <c r="H102" s="236"/>
      <c r="I102" s="157"/>
      <c r="J102" s="157"/>
      <c r="K102" s="159"/>
    </row>
    <row r="103" spans="1:11" s="12" customFormat="1" ht="13.8" x14ac:dyDescent="0.25">
      <c r="A103" s="11"/>
      <c r="C103" s="134" t="s">
        <v>101</v>
      </c>
      <c r="D103" s="115" t="s">
        <v>102</v>
      </c>
      <c r="E103" s="115"/>
      <c r="F103" s="115"/>
      <c r="G103" s="115"/>
      <c r="H103" s="79"/>
      <c r="I103" s="79"/>
      <c r="J103" s="79"/>
      <c r="K103" s="158"/>
    </row>
    <row r="104" spans="1:11" s="12" customFormat="1" ht="15" customHeight="1" x14ac:dyDescent="0.25">
      <c r="A104" s="11"/>
      <c r="C104" s="134"/>
      <c r="D104" s="115"/>
      <c r="E104" s="115"/>
      <c r="F104" s="115"/>
      <c r="G104" s="115"/>
      <c r="H104" s="79"/>
      <c r="I104" s="79"/>
      <c r="J104" s="79"/>
      <c r="K104" s="158"/>
    </row>
    <row r="105" spans="1:11" s="12" customFormat="1" ht="13.8" x14ac:dyDescent="0.25">
      <c r="A105" s="11"/>
      <c r="C105" s="134"/>
      <c r="D105" s="115" t="s">
        <v>103</v>
      </c>
      <c r="E105" s="115"/>
      <c r="F105" s="160"/>
      <c r="G105" s="79"/>
      <c r="H105" s="79"/>
      <c r="I105" s="79"/>
      <c r="J105" s="79"/>
      <c r="K105" s="158"/>
    </row>
    <row r="106" spans="1:11" s="12" customFormat="1" ht="13.8" hidden="1" x14ac:dyDescent="0.25">
      <c r="A106" s="11"/>
      <c r="C106" s="134"/>
      <c r="D106" s="115"/>
      <c r="E106" s="37"/>
      <c r="F106" s="37"/>
      <c r="G106" s="37"/>
      <c r="H106" s="79"/>
      <c r="I106" s="79"/>
      <c r="J106" s="79"/>
      <c r="K106" s="158"/>
    </row>
    <row r="107" spans="1:11" s="12" customFormat="1" ht="13.8" hidden="1" x14ac:dyDescent="0.25">
      <c r="A107" s="11"/>
      <c r="C107" s="134"/>
      <c r="D107" s="115"/>
      <c r="E107" s="37"/>
      <c r="F107" s="37"/>
      <c r="G107" s="79"/>
      <c r="H107" s="79"/>
      <c r="I107" s="79"/>
      <c r="J107" s="79"/>
      <c r="K107" s="158"/>
    </row>
    <row r="108" spans="1:11" s="12" customFormat="1" ht="13.8" hidden="1" x14ac:dyDescent="0.25">
      <c r="A108" s="11"/>
      <c r="C108" s="134"/>
      <c r="D108" s="115"/>
      <c r="E108" s="37"/>
      <c r="F108" s="37"/>
      <c r="G108" s="79"/>
      <c r="H108" s="79"/>
      <c r="I108" s="79"/>
      <c r="J108" s="79"/>
      <c r="K108" s="158"/>
    </row>
    <row r="109" spans="1:11" ht="13.8" hidden="1" x14ac:dyDescent="0.3">
      <c r="B109" s="5"/>
      <c r="C109" s="134"/>
      <c r="D109" s="115"/>
      <c r="E109" s="161"/>
      <c r="F109" s="38"/>
      <c r="G109" s="61"/>
      <c r="H109" s="61"/>
      <c r="I109" s="61"/>
      <c r="J109" s="61"/>
      <c r="K109" s="162"/>
    </row>
    <row r="110" spans="1:11" ht="13.8" hidden="1" x14ac:dyDescent="0.3">
      <c r="B110" s="5"/>
      <c r="C110" s="134"/>
      <c r="D110" s="61"/>
      <c r="E110" s="161"/>
      <c r="F110" s="38"/>
      <c r="G110" s="61"/>
      <c r="H110" s="61"/>
      <c r="I110" s="61"/>
      <c r="J110" s="61"/>
      <c r="K110" s="162"/>
    </row>
    <row r="111" spans="1:11" ht="13.8" x14ac:dyDescent="0.3">
      <c r="B111" s="5"/>
      <c r="C111" s="163"/>
      <c r="D111" s="61"/>
      <c r="E111" s="62"/>
      <c r="F111" s="61"/>
      <c r="G111" s="61"/>
      <c r="H111" s="61"/>
      <c r="I111" s="61"/>
      <c r="J111" s="61"/>
      <c r="K111" s="162"/>
    </row>
    <row r="112" spans="1:11" ht="13.8" x14ac:dyDescent="0.3">
      <c r="B112" s="5"/>
      <c r="C112" s="163"/>
      <c r="K112" s="152"/>
    </row>
    <row r="113" spans="2:11" ht="14.4" thickBot="1" x14ac:dyDescent="0.35">
      <c r="B113" s="5"/>
      <c r="C113" s="165"/>
      <c r="D113" s="166"/>
      <c r="E113" s="167"/>
      <c r="F113" s="166"/>
      <c r="G113" s="166"/>
      <c r="H113" s="166"/>
      <c r="I113" s="166"/>
      <c r="J113" s="166"/>
      <c r="K113" s="168"/>
    </row>
    <row r="114" spans="2:11" x14ac:dyDescent="0.25">
      <c r="B114" s="5"/>
    </row>
    <row r="115" spans="2:11" x14ac:dyDescent="0.25">
      <c r="B115" s="5"/>
    </row>
    <row r="116" spans="2:11" x14ac:dyDescent="0.25">
      <c r="B116" s="5"/>
    </row>
    <row r="117" spans="2:11" x14ac:dyDescent="0.25">
      <c r="B117" s="5"/>
    </row>
    <row r="118" spans="2:11" x14ac:dyDescent="0.25">
      <c r="B118" s="5"/>
    </row>
    <row r="119" spans="2:11" x14ac:dyDescent="0.25">
      <c r="B119" s="5"/>
    </row>
    <row r="120" spans="2:11" x14ac:dyDescent="0.25">
      <c r="B120" s="5"/>
    </row>
    <row r="121" spans="2:11" x14ac:dyDescent="0.25">
      <c r="B121" s="5"/>
    </row>
    <row r="122" spans="2:11" x14ac:dyDescent="0.25">
      <c r="B122" s="5"/>
    </row>
    <row r="123" spans="2:11" x14ac:dyDescent="0.25">
      <c r="B123" s="5"/>
    </row>
    <row r="124" spans="2:11" x14ac:dyDescent="0.25">
      <c r="B124" s="5"/>
    </row>
    <row r="125" spans="2:11" x14ac:dyDescent="0.25">
      <c r="B125" s="5"/>
    </row>
    <row r="126" spans="2:11" x14ac:dyDescent="0.25">
      <c r="B126" s="5"/>
    </row>
    <row r="127" spans="2:11" x14ac:dyDescent="0.25">
      <c r="B127" s="5"/>
    </row>
    <row r="128" spans="2:11" x14ac:dyDescent="0.25">
      <c r="B128" s="5"/>
    </row>
    <row r="129" spans="2:2" x14ac:dyDescent="0.25">
      <c r="B129" s="5"/>
    </row>
    <row r="130" spans="2:2" x14ac:dyDescent="0.25">
      <c r="B130" s="5"/>
    </row>
  </sheetData>
  <mergeCells count="6">
    <mergeCell ref="D102:H102"/>
    <mergeCell ref="C6:K6"/>
    <mergeCell ref="C7:K7"/>
    <mergeCell ref="D96:H96"/>
    <mergeCell ref="D98:H98"/>
    <mergeCell ref="D99:H99"/>
  </mergeCells>
  <conditionalFormatting sqref="F47">
    <cfRule type="cellIs" dxfId="0" priority="1" stopIfTrue="1" operator="between">
      <formula>0.005</formula>
      <formula>-0.005</formula>
    </cfRule>
  </conditionalFormatting>
  <pageMargins left="3.937007874015748E-2" right="3.937007874015748E-2" top="3.937007874015748E-2" bottom="3.937007874015748E-2" header="0.39370078740157483" footer="0.6692913385826772"/>
  <pageSetup paperSize="8"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BA297-ADE9-4769-9CF4-2F387A90883E}">
  <sheetPr>
    <pageSetUpPr fitToPage="1"/>
  </sheetPr>
  <dimension ref="A1:BR123"/>
  <sheetViews>
    <sheetView showGridLines="0" zoomScale="90" zoomScaleNormal="90" zoomScaleSheetLayoutView="91" workbookViewId="0">
      <selection activeCell="C85" sqref="C85"/>
    </sheetView>
  </sheetViews>
  <sheetFormatPr defaultColWidth="9.21875" defaultRowHeight="13.8" x14ac:dyDescent="0.3"/>
  <cols>
    <col min="1" max="1" width="8.77734375" style="14" customWidth="1"/>
    <col min="2" max="2" width="59.44140625" style="14" customWidth="1"/>
    <col min="3" max="3" width="33.77734375" style="14" customWidth="1"/>
    <col min="4" max="4" width="48.21875" style="14" customWidth="1"/>
    <col min="5" max="5" width="22.44140625" style="14" customWidth="1"/>
    <col min="6" max="6" width="21.44140625" style="14" customWidth="1"/>
    <col min="7" max="7" width="17.77734375" style="14" customWidth="1"/>
    <col min="8" max="8" width="20" style="14" customWidth="1"/>
    <col min="9" max="9" width="17.21875" style="14" bestFit="1" customWidth="1"/>
    <col min="10" max="16384" width="9.21875" style="14"/>
  </cols>
  <sheetData>
    <row r="1" spans="1:11" s="39" customFormat="1" ht="19.5" customHeight="1" x14ac:dyDescent="0.25">
      <c r="A1" s="169" t="s">
        <v>6</v>
      </c>
    </row>
    <row r="2" spans="1:11" ht="15" x14ac:dyDescent="0.3">
      <c r="A2" s="64" t="s">
        <v>7</v>
      </c>
    </row>
    <row r="3" spans="1:11" ht="15" x14ac:dyDescent="0.35">
      <c r="A3" s="64" t="s">
        <v>8</v>
      </c>
      <c r="C3" s="170"/>
    </row>
    <row r="4" spans="1:11" x14ac:dyDescent="0.3">
      <c r="A4" s="61"/>
      <c r="B4" s="61"/>
      <c r="C4" s="62"/>
      <c r="D4" s="62"/>
      <c r="E4" s="62"/>
      <c r="F4" s="61"/>
    </row>
    <row r="5" spans="1:11" x14ac:dyDescent="0.3">
      <c r="A5" s="244" t="s">
        <v>104</v>
      </c>
      <c r="B5" s="244"/>
      <c r="C5" s="244"/>
      <c r="D5" s="244"/>
      <c r="E5" s="244"/>
      <c r="F5" s="244"/>
      <c r="G5" s="244"/>
      <c r="H5" s="244"/>
    </row>
    <row r="6" spans="1:11" x14ac:dyDescent="0.3">
      <c r="A6" s="244" t="s">
        <v>10</v>
      </c>
      <c r="B6" s="244"/>
      <c r="C6" s="244"/>
      <c r="D6" s="244"/>
      <c r="E6" s="244"/>
      <c r="F6" s="244"/>
      <c r="G6" s="244"/>
      <c r="H6" s="244"/>
    </row>
    <row r="7" spans="1:11" x14ac:dyDescent="0.3">
      <c r="A7" s="61"/>
      <c r="B7" s="61"/>
      <c r="C7" s="62"/>
      <c r="D7" s="62"/>
      <c r="E7" s="62"/>
      <c r="F7" s="61"/>
    </row>
    <row r="8" spans="1:11" x14ac:dyDescent="0.3">
      <c r="A8" s="171" t="s">
        <v>105</v>
      </c>
      <c r="B8" s="66"/>
      <c r="C8" s="62"/>
      <c r="D8" s="62"/>
      <c r="E8" s="62"/>
      <c r="F8" s="61"/>
    </row>
    <row r="9" spans="1:11" x14ac:dyDescent="0.3">
      <c r="A9" s="61"/>
      <c r="B9" s="66"/>
      <c r="C9" s="62"/>
      <c r="D9" s="62"/>
      <c r="E9" s="62"/>
      <c r="F9" s="61"/>
    </row>
    <row r="10" spans="1:11" s="40" customFormat="1" ht="90" customHeight="1" x14ac:dyDescent="0.25">
      <c r="A10" s="172" t="s">
        <v>106</v>
      </c>
      <c r="B10" s="245" t="s">
        <v>107</v>
      </c>
      <c r="C10" s="245"/>
      <c r="D10" s="245"/>
      <c r="E10" s="245"/>
      <c r="F10" s="245"/>
      <c r="G10" s="245"/>
      <c r="H10" s="245"/>
      <c r="K10" s="41"/>
    </row>
    <row r="11" spans="1:11" ht="12.75" customHeight="1" x14ac:dyDescent="0.3">
      <c r="A11" s="174"/>
      <c r="B11" s="175"/>
      <c r="C11" s="62"/>
      <c r="D11" s="62"/>
      <c r="E11" s="62"/>
      <c r="F11" s="61"/>
    </row>
    <row r="12" spans="1:11" s="42" customFormat="1" ht="15" customHeight="1" x14ac:dyDescent="0.25">
      <c r="A12" s="176" t="s">
        <v>195</v>
      </c>
      <c r="B12" s="79" t="s">
        <v>108</v>
      </c>
      <c r="C12" s="149"/>
      <c r="D12" s="149"/>
      <c r="E12" s="149"/>
      <c r="F12" s="79"/>
    </row>
    <row r="13" spans="1:11" ht="29.25" customHeight="1" x14ac:dyDescent="0.3">
      <c r="A13" s="174"/>
      <c r="B13" s="246" t="s">
        <v>109</v>
      </c>
      <c r="C13" s="246"/>
      <c r="D13" s="246"/>
      <c r="E13" s="246"/>
      <c r="F13" s="246"/>
      <c r="G13" s="246"/>
      <c r="H13" s="246"/>
    </row>
    <row r="14" spans="1:11" ht="12.75" customHeight="1" x14ac:dyDescent="0.3">
      <c r="A14" s="174"/>
      <c r="B14" s="178"/>
      <c r="C14" s="179"/>
      <c r="D14" s="177"/>
      <c r="E14" s="177"/>
      <c r="F14" s="177"/>
    </row>
    <row r="15" spans="1:11" s="42" customFormat="1" ht="16.5" customHeight="1" x14ac:dyDescent="0.25">
      <c r="A15" s="176" t="s">
        <v>110</v>
      </c>
      <c r="B15" s="42" t="s">
        <v>111</v>
      </c>
      <c r="C15" s="149"/>
      <c r="D15" s="149"/>
      <c r="E15" s="149"/>
      <c r="F15" s="79"/>
    </row>
    <row r="16" spans="1:11" x14ac:dyDescent="0.3">
      <c r="A16" s="174"/>
      <c r="B16" s="178" t="s">
        <v>112</v>
      </c>
      <c r="C16" s="178"/>
      <c r="D16" s="62"/>
      <c r="E16" s="62"/>
      <c r="F16" s="61"/>
    </row>
    <row r="17" spans="1:8" ht="14.4" thickBot="1" x14ac:dyDescent="0.35">
      <c r="A17" s="174"/>
      <c r="B17" s="61"/>
      <c r="C17" s="62"/>
      <c r="D17" s="62"/>
      <c r="E17" s="62"/>
      <c r="F17" s="61"/>
    </row>
    <row r="18" spans="1:8" s="43" customFormat="1" ht="13.5" customHeight="1" x14ac:dyDescent="0.3">
      <c r="A18" s="180"/>
      <c r="B18" s="247" t="s">
        <v>113</v>
      </c>
      <c r="C18" s="249" t="s">
        <v>114</v>
      </c>
      <c r="D18" s="249" t="s">
        <v>115</v>
      </c>
      <c r="E18" s="249" t="s">
        <v>116</v>
      </c>
      <c r="F18" s="249"/>
      <c r="G18" s="249" t="s">
        <v>117</v>
      </c>
      <c r="H18" s="251"/>
    </row>
    <row r="19" spans="1:8" s="43" customFormat="1" ht="14.85" customHeight="1" x14ac:dyDescent="0.3">
      <c r="B19" s="248"/>
      <c r="C19" s="250"/>
      <c r="D19" s="250"/>
      <c r="E19" s="250"/>
      <c r="F19" s="250"/>
      <c r="G19" s="250"/>
      <c r="H19" s="252"/>
    </row>
    <row r="20" spans="1:8" s="43" customFormat="1" x14ac:dyDescent="0.3">
      <c r="A20" s="180"/>
      <c r="B20" s="248"/>
      <c r="C20" s="250"/>
      <c r="D20" s="250"/>
      <c r="E20" s="181" t="s">
        <v>118</v>
      </c>
      <c r="F20" s="181" t="s">
        <v>119</v>
      </c>
      <c r="G20" s="181" t="s">
        <v>118</v>
      </c>
      <c r="H20" s="182" t="s">
        <v>119</v>
      </c>
    </row>
    <row r="21" spans="1:8" ht="21.75" customHeight="1" thickBot="1" x14ac:dyDescent="0.35">
      <c r="B21" s="253" t="s">
        <v>120</v>
      </c>
      <c r="C21" s="254"/>
      <c r="D21" s="254"/>
      <c r="E21" s="254"/>
      <c r="F21" s="254"/>
      <c r="G21" s="254"/>
      <c r="H21" s="255"/>
    </row>
    <row r="22" spans="1:8" ht="13.5" customHeight="1" x14ac:dyDescent="0.3">
      <c r="B22" s="184"/>
      <c r="C22" s="184"/>
      <c r="D22" s="44"/>
      <c r="E22" s="44"/>
      <c r="F22" s="45"/>
      <c r="G22" s="46"/>
      <c r="H22" s="45"/>
    </row>
    <row r="23" spans="1:8" x14ac:dyDescent="0.3">
      <c r="B23" s="178" t="s">
        <v>121</v>
      </c>
    </row>
    <row r="24" spans="1:8" ht="14.4" thickBot="1" x14ac:dyDescent="0.35">
      <c r="B24" s="178"/>
    </row>
    <row r="25" spans="1:8" ht="13.5" customHeight="1" x14ac:dyDescent="0.3">
      <c r="B25" s="247" t="s">
        <v>113</v>
      </c>
      <c r="C25" s="249" t="s">
        <v>114</v>
      </c>
      <c r="D25" s="249" t="s">
        <v>115</v>
      </c>
      <c r="E25" s="249" t="s">
        <v>116</v>
      </c>
      <c r="F25" s="249"/>
      <c r="G25" s="249" t="s">
        <v>117</v>
      </c>
      <c r="H25" s="251"/>
    </row>
    <row r="26" spans="1:8" ht="14.85" customHeight="1" x14ac:dyDescent="0.3">
      <c r="B26" s="248"/>
      <c r="C26" s="256"/>
      <c r="D26" s="256"/>
      <c r="E26" s="250"/>
      <c r="F26" s="250"/>
      <c r="G26" s="250"/>
      <c r="H26" s="252"/>
    </row>
    <row r="27" spans="1:8" x14ac:dyDescent="0.3">
      <c r="B27" s="248"/>
      <c r="C27" s="256"/>
      <c r="D27" s="256"/>
      <c r="E27" s="181" t="s">
        <v>118</v>
      </c>
      <c r="F27" s="181" t="s">
        <v>119</v>
      </c>
      <c r="G27" s="181" t="s">
        <v>118</v>
      </c>
      <c r="H27" s="182" t="s">
        <v>119</v>
      </c>
    </row>
    <row r="28" spans="1:8" ht="19.5" customHeight="1" thickBot="1" x14ac:dyDescent="0.35">
      <c r="B28" s="253" t="s">
        <v>120</v>
      </c>
      <c r="C28" s="254"/>
      <c r="D28" s="254"/>
      <c r="E28" s="254"/>
      <c r="F28" s="254"/>
      <c r="G28" s="254"/>
      <c r="H28" s="255"/>
    </row>
    <row r="29" spans="1:8" x14ac:dyDescent="0.3">
      <c r="A29" s="174"/>
      <c r="B29" s="61"/>
      <c r="C29" s="62"/>
      <c r="D29" s="62"/>
      <c r="E29" s="62"/>
      <c r="F29" s="61"/>
    </row>
    <row r="30" spans="1:8" s="42" customFormat="1" ht="15" customHeight="1" x14ac:dyDescent="0.25">
      <c r="A30" s="176" t="s">
        <v>122</v>
      </c>
      <c r="B30" s="42" t="s">
        <v>123</v>
      </c>
      <c r="C30" s="149"/>
      <c r="D30" s="149"/>
      <c r="E30" s="149"/>
      <c r="F30" s="79"/>
    </row>
    <row r="31" spans="1:8" x14ac:dyDescent="0.3">
      <c r="A31" s="174"/>
      <c r="B31" s="178" t="s">
        <v>112</v>
      </c>
      <c r="C31" s="62"/>
      <c r="D31" s="62"/>
      <c r="E31" s="62"/>
      <c r="F31" s="61"/>
    </row>
    <row r="32" spans="1:8" ht="14.4" thickBot="1" x14ac:dyDescent="0.35">
      <c r="A32" s="174"/>
      <c r="B32" s="100"/>
      <c r="C32" s="185"/>
      <c r="D32" s="185"/>
      <c r="E32" s="185"/>
      <c r="F32" s="105"/>
      <c r="G32" s="56"/>
      <c r="H32" s="56"/>
    </row>
    <row r="33" spans="1:10" ht="14.25" customHeight="1" x14ac:dyDescent="0.3">
      <c r="A33" s="186"/>
      <c r="B33" s="257" t="s">
        <v>113</v>
      </c>
      <c r="C33" s="259" t="s">
        <v>114</v>
      </c>
      <c r="D33" s="259" t="s">
        <v>115</v>
      </c>
      <c r="E33" s="259" t="s">
        <v>124</v>
      </c>
      <c r="F33" s="259"/>
      <c r="G33" s="259" t="s">
        <v>125</v>
      </c>
      <c r="H33" s="262"/>
    </row>
    <row r="34" spans="1:10" x14ac:dyDescent="0.3">
      <c r="A34" s="186"/>
      <c r="B34" s="258"/>
      <c r="C34" s="260"/>
      <c r="D34" s="260"/>
      <c r="E34" s="261"/>
      <c r="F34" s="261"/>
      <c r="G34" s="261"/>
      <c r="H34" s="263"/>
    </row>
    <row r="35" spans="1:10" x14ac:dyDescent="0.3">
      <c r="A35" s="186"/>
      <c r="B35" s="258"/>
      <c r="C35" s="260"/>
      <c r="D35" s="260"/>
      <c r="E35" s="187" t="s">
        <v>118</v>
      </c>
      <c r="F35" s="187" t="s">
        <v>119</v>
      </c>
      <c r="G35" s="187" t="s">
        <v>118</v>
      </c>
      <c r="H35" s="188" t="s">
        <v>119</v>
      </c>
    </row>
    <row r="36" spans="1:10" ht="19.5" customHeight="1" thickBot="1" x14ac:dyDescent="0.35">
      <c r="A36" s="186"/>
      <c r="B36" s="267" t="s">
        <v>126</v>
      </c>
      <c r="C36" s="268"/>
      <c r="D36" s="268"/>
      <c r="E36" s="268"/>
      <c r="F36" s="268"/>
      <c r="G36" s="268"/>
      <c r="H36" s="269"/>
    </row>
    <row r="37" spans="1:10" ht="15" customHeight="1" x14ac:dyDescent="0.3">
      <c r="A37" s="186"/>
      <c r="B37" s="105"/>
      <c r="C37" s="189"/>
      <c r="D37" s="189"/>
      <c r="E37" s="47"/>
      <c r="F37" s="48"/>
      <c r="G37" s="47"/>
      <c r="H37" s="49"/>
    </row>
    <row r="38" spans="1:10" x14ac:dyDescent="0.3">
      <c r="A38" s="174"/>
      <c r="B38" s="61"/>
      <c r="C38" s="62"/>
      <c r="D38" s="62"/>
      <c r="E38" s="62"/>
      <c r="F38" s="61"/>
    </row>
    <row r="39" spans="1:10" x14ac:dyDescent="0.3">
      <c r="A39" s="174"/>
      <c r="B39" s="178" t="s">
        <v>121</v>
      </c>
      <c r="C39" s="62"/>
      <c r="D39" s="62"/>
      <c r="E39" s="62"/>
      <c r="F39" s="61"/>
    </row>
    <row r="40" spans="1:10" ht="14.4" thickBot="1" x14ac:dyDescent="0.35">
      <c r="A40" s="174"/>
      <c r="B40" s="100"/>
      <c r="C40" s="185"/>
      <c r="D40" s="185"/>
      <c r="E40" s="185"/>
      <c r="F40" s="105"/>
      <c r="G40" s="56"/>
      <c r="H40" s="56"/>
    </row>
    <row r="41" spans="1:10" ht="14.25" customHeight="1" x14ac:dyDescent="0.3">
      <c r="A41" s="186"/>
      <c r="B41" s="257" t="s">
        <v>113</v>
      </c>
      <c r="C41" s="259" t="s">
        <v>114</v>
      </c>
      <c r="D41" s="259" t="s">
        <v>115</v>
      </c>
      <c r="E41" s="259" t="s">
        <v>124</v>
      </c>
      <c r="F41" s="259"/>
      <c r="G41" s="259" t="s">
        <v>125</v>
      </c>
      <c r="H41" s="262"/>
    </row>
    <row r="42" spans="1:10" x14ac:dyDescent="0.3">
      <c r="A42" s="186"/>
      <c r="B42" s="258"/>
      <c r="C42" s="260"/>
      <c r="D42" s="260"/>
      <c r="E42" s="261"/>
      <c r="F42" s="261"/>
      <c r="G42" s="261"/>
      <c r="H42" s="263"/>
    </row>
    <row r="43" spans="1:10" x14ac:dyDescent="0.3">
      <c r="A43" s="186"/>
      <c r="B43" s="258"/>
      <c r="C43" s="260"/>
      <c r="D43" s="260"/>
      <c r="E43" s="187" t="s">
        <v>118</v>
      </c>
      <c r="F43" s="187" t="s">
        <v>119</v>
      </c>
      <c r="G43" s="187" t="s">
        <v>118</v>
      </c>
      <c r="H43" s="188" t="s">
        <v>119</v>
      </c>
    </row>
    <row r="44" spans="1:10" ht="18.75" customHeight="1" thickBot="1" x14ac:dyDescent="0.35">
      <c r="A44" s="186"/>
      <c r="B44" s="267" t="s">
        <v>120</v>
      </c>
      <c r="C44" s="268"/>
      <c r="D44" s="268"/>
      <c r="E44" s="268"/>
      <c r="F44" s="268"/>
      <c r="G44" s="268"/>
      <c r="H44" s="269"/>
    </row>
    <row r="45" spans="1:10" ht="18" customHeight="1" x14ac:dyDescent="0.3">
      <c r="A45" s="174"/>
      <c r="B45" s="105"/>
      <c r="C45" s="189"/>
      <c r="D45" s="189"/>
      <c r="E45" s="47"/>
      <c r="F45" s="48"/>
      <c r="G45" s="47"/>
      <c r="H45" s="49"/>
      <c r="J45" s="50"/>
    </row>
    <row r="46" spans="1:10" x14ac:dyDescent="0.3">
      <c r="A46" s="174"/>
      <c r="B46" s="190"/>
      <c r="C46" s="189"/>
      <c r="D46" s="191"/>
      <c r="E46" s="192"/>
    </row>
    <row r="47" spans="1:10" s="42" customFormat="1" ht="16.5" customHeight="1" x14ac:dyDescent="0.25">
      <c r="A47" s="176" t="s">
        <v>127</v>
      </c>
      <c r="B47" s="42" t="s">
        <v>128</v>
      </c>
      <c r="C47" s="149"/>
      <c r="D47" s="149"/>
      <c r="E47" s="149"/>
      <c r="F47" s="79"/>
    </row>
    <row r="48" spans="1:10" x14ac:dyDescent="0.3">
      <c r="A48" s="174"/>
      <c r="C48" s="62"/>
      <c r="D48" s="62"/>
      <c r="E48" s="62"/>
      <c r="F48" s="61"/>
    </row>
    <row r="49" spans="1:6" s="42" customFormat="1" ht="18" customHeight="1" x14ac:dyDescent="0.25">
      <c r="A49" s="176" t="s">
        <v>129</v>
      </c>
      <c r="B49" s="42" t="s">
        <v>130</v>
      </c>
      <c r="C49" s="149"/>
      <c r="D49" s="149"/>
      <c r="E49" s="149"/>
      <c r="F49" s="79"/>
    </row>
    <row r="50" spans="1:6" x14ac:dyDescent="0.3">
      <c r="A50" s="174"/>
      <c r="C50" s="62"/>
      <c r="D50" s="62"/>
      <c r="E50" s="62"/>
      <c r="F50" s="61"/>
    </row>
    <row r="51" spans="1:6" s="42" customFormat="1" ht="18" customHeight="1" x14ac:dyDescent="0.25">
      <c r="A51" s="176" t="s">
        <v>131</v>
      </c>
      <c r="B51" s="42" t="s">
        <v>132</v>
      </c>
      <c r="C51" s="149"/>
      <c r="D51" s="149"/>
      <c r="E51" s="149"/>
      <c r="F51" s="79"/>
    </row>
    <row r="52" spans="1:6" x14ac:dyDescent="0.3">
      <c r="A52" s="174"/>
      <c r="C52" s="62"/>
      <c r="D52" s="62"/>
      <c r="E52" s="62"/>
      <c r="F52" s="61"/>
    </row>
    <row r="53" spans="1:6" s="42" customFormat="1" ht="16.5" customHeight="1" x14ac:dyDescent="0.25">
      <c r="A53" s="176" t="s">
        <v>133</v>
      </c>
      <c r="B53" s="42" t="s">
        <v>134</v>
      </c>
      <c r="C53" s="149"/>
      <c r="D53" s="149"/>
      <c r="E53" s="149"/>
      <c r="F53" s="79"/>
    </row>
    <row r="54" spans="1:6" x14ac:dyDescent="0.3">
      <c r="A54" s="174"/>
      <c r="B54" s="193"/>
      <c r="C54" s="184"/>
      <c r="D54" s="184"/>
      <c r="E54" s="51"/>
      <c r="F54" s="61"/>
    </row>
    <row r="55" spans="1:6" x14ac:dyDescent="0.3">
      <c r="A55" s="174" t="s">
        <v>135</v>
      </c>
      <c r="B55" s="193" t="s">
        <v>136</v>
      </c>
      <c r="C55" s="184"/>
      <c r="D55" s="184"/>
      <c r="E55" s="51"/>
      <c r="F55" s="61"/>
    </row>
    <row r="56" spans="1:6" x14ac:dyDescent="0.3">
      <c r="A56" s="174"/>
      <c r="B56" s="193"/>
      <c r="C56" s="184"/>
      <c r="D56" s="184"/>
      <c r="E56" s="51"/>
      <c r="F56" s="61"/>
    </row>
    <row r="57" spans="1:6" s="43" customFormat="1" x14ac:dyDescent="0.3">
      <c r="A57" s="194"/>
      <c r="B57" s="178" t="s">
        <v>112</v>
      </c>
      <c r="C57" s="195"/>
      <c r="D57" s="195"/>
      <c r="E57" s="196"/>
      <c r="F57" s="66"/>
    </row>
    <row r="58" spans="1:6" ht="14.4" thickBot="1" x14ac:dyDescent="0.35">
      <c r="A58" s="174"/>
      <c r="B58" s="193"/>
      <c r="C58" s="184"/>
      <c r="D58" s="184"/>
      <c r="E58" s="51"/>
      <c r="F58" s="61"/>
    </row>
    <row r="59" spans="1:6" ht="29.25" customHeight="1" x14ac:dyDescent="0.3">
      <c r="A59" s="174"/>
      <c r="B59" s="247" t="s">
        <v>113</v>
      </c>
      <c r="C59" s="249" t="s">
        <v>114</v>
      </c>
      <c r="D59" s="249" t="s">
        <v>115</v>
      </c>
      <c r="E59" s="251" t="s">
        <v>137</v>
      </c>
      <c r="F59" s="61"/>
    </row>
    <row r="60" spans="1:6" x14ac:dyDescent="0.3">
      <c r="A60" s="174"/>
      <c r="B60" s="270"/>
      <c r="C60" s="271"/>
      <c r="D60" s="271"/>
      <c r="E60" s="272"/>
      <c r="F60" s="61"/>
    </row>
    <row r="61" spans="1:6" s="42" customFormat="1" ht="17.25" customHeight="1" thickBot="1" x14ac:dyDescent="0.3">
      <c r="A61" s="176"/>
      <c r="B61" s="264" t="s">
        <v>120</v>
      </c>
      <c r="C61" s="265"/>
      <c r="D61" s="265"/>
      <c r="E61" s="266"/>
      <c r="F61" s="79"/>
    </row>
    <row r="62" spans="1:6" x14ac:dyDescent="0.3">
      <c r="A62" s="174"/>
      <c r="B62" s="193"/>
      <c r="C62" s="184"/>
      <c r="D62" s="184"/>
      <c r="E62" s="51"/>
      <c r="F62" s="61"/>
    </row>
    <row r="63" spans="1:6" x14ac:dyDescent="0.3">
      <c r="A63" s="174"/>
      <c r="B63" s="193"/>
      <c r="C63" s="184"/>
      <c r="D63" s="184"/>
      <c r="E63" s="51"/>
      <c r="F63" s="61"/>
    </row>
    <row r="64" spans="1:6" x14ac:dyDescent="0.3">
      <c r="A64" s="174"/>
      <c r="B64" s="178" t="s">
        <v>187</v>
      </c>
      <c r="C64" s="184"/>
      <c r="D64" s="184"/>
      <c r="E64" s="51"/>
      <c r="F64" s="61"/>
    </row>
    <row r="65" spans="1:10" ht="14.4" thickBot="1" x14ac:dyDescent="0.35">
      <c r="A65" s="174"/>
      <c r="B65" s="193"/>
      <c r="C65" s="184"/>
      <c r="D65" s="184"/>
      <c r="E65" s="51"/>
      <c r="F65" s="61"/>
    </row>
    <row r="66" spans="1:10" ht="29.25" customHeight="1" x14ac:dyDescent="0.3">
      <c r="A66" s="174"/>
      <c r="B66" s="247" t="s">
        <v>113</v>
      </c>
      <c r="C66" s="249" t="s">
        <v>114</v>
      </c>
      <c r="D66" s="249" t="s">
        <v>115</v>
      </c>
      <c r="E66" s="251" t="s">
        <v>137</v>
      </c>
      <c r="F66" s="61"/>
    </row>
    <row r="67" spans="1:10" x14ac:dyDescent="0.3">
      <c r="A67" s="174"/>
      <c r="B67" s="270"/>
      <c r="C67" s="271"/>
      <c r="D67" s="271"/>
      <c r="E67" s="272"/>
      <c r="F67" s="61"/>
    </row>
    <row r="68" spans="1:10" s="42" customFormat="1" ht="17.25" customHeight="1" thickBot="1" x14ac:dyDescent="0.3">
      <c r="A68" s="176"/>
      <c r="B68" s="264" t="s">
        <v>120</v>
      </c>
      <c r="C68" s="265"/>
      <c r="D68" s="265"/>
      <c r="E68" s="266"/>
      <c r="F68" s="79"/>
    </row>
    <row r="69" spans="1:10" x14ac:dyDescent="0.3">
      <c r="A69" s="174"/>
      <c r="B69" s="193"/>
      <c r="C69" s="184"/>
      <c r="D69" s="184"/>
      <c r="E69" s="51"/>
      <c r="F69" s="61"/>
    </row>
    <row r="70" spans="1:10" ht="15" customHeight="1" x14ac:dyDescent="0.3">
      <c r="A70" s="174" t="s">
        <v>138</v>
      </c>
      <c r="B70" s="42" t="s">
        <v>139</v>
      </c>
      <c r="C70" s="42"/>
      <c r="D70" s="42"/>
      <c r="E70" s="42"/>
      <c r="F70" s="42"/>
      <c r="G70" s="42"/>
    </row>
    <row r="71" spans="1:10" x14ac:dyDescent="0.3">
      <c r="A71" s="174"/>
      <c r="B71" s="193"/>
      <c r="C71" s="184"/>
      <c r="D71" s="184"/>
      <c r="E71" s="51"/>
      <c r="F71" s="61"/>
    </row>
    <row r="72" spans="1:10" s="42" customFormat="1" ht="15.75" customHeight="1" x14ac:dyDescent="0.25">
      <c r="A72" s="176" t="s">
        <v>140</v>
      </c>
      <c r="B72" s="79" t="s">
        <v>141</v>
      </c>
      <c r="C72" s="149"/>
      <c r="D72" s="149"/>
      <c r="E72" s="149"/>
      <c r="F72" s="79"/>
    </row>
    <row r="73" spans="1:10" ht="14.4" thickBot="1" x14ac:dyDescent="0.35">
      <c r="A73" s="174"/>
      <c r="B73" s="193"/>
      <c r="C73" s="184"/>
      <c r="D73" s="184"/>
      <c r="E73" s="51"/>
      <c r="F73" s="61"/>
    </row>
    <row r="74" spans="1:10" s="42" customFormat="1" ht="15.75" customHeight="1" x14ac:dyDescent="0.25">
      <c r="A74" s="176"/>
      <c r="B74" s="247" t="s">
        <v>142</v>
      </c>
      <c r="C74" s="249" t="s">
        <v>143</v>
      </c>
      <c r="D74" s="249" t="s">
        <v>114</v>
      </c>
      <c r="E74" s="249" t="s">
        <v>115</v>
      </c>
      <c r="F74" s="251" t="s">
        <v>144</v>
      </c>
    </row>
    <row r="75" spans="1:10" s="42" customFormat="1" ht="26.25" customHeight="1" x14ac:dyDescent="0.25">
      <c r="A75" s="176"/>
      <c r="B75" s="248"/>
      <c r="C75" s="250"/>
      <c r="D75" s="250"/>
      <c r="E75" s="250"/>
      <c r="F75" s="252"/>
    </row>
    <row r="76" spans="1:10" s="42" customFormat="1" ht="26.25" customHeight="1" thickBot="1" x14ac:dyDescent="0.3">
      <c r="A76" s="176"/>
      <c r="B76" s="197"/>
      <c r="C76" s="183"/>
      <c r="D76" s="183"/>
      <c r="E76" s="183"/>
      <c r="F76" s="198"/>
      <c r="H76" s="52"/>
      <c r="I76" s="52"/>
      <c r="J76" s="52"/>
    </row>
    <row r="77" spans="1:10" s="42" customFormat="1" ht="26.25" customHeight="1" x14ac:dyDescent="0.25">
      <c r="A77" s="176"/>
      <c r="B77" s="199"/>
      <c r="C77" s="199"/>
      <c r="D77" s="199"/>
      <c r="E77" s="199"/>
      <c r="F77" s="199"/>
      <c r="H77" s="52"/>
      <c r="I77" s="52"/>
      <c r="J77" s="52"/>
    </row>
    <row r="78" spans="1:10" s="42" customFormat="1" x14ac:dyDescent="0.25">
      <c r="A78" s="176"/>
      <c r="B78" s="79" t="s">
        <v>145</v>
      </c>
      <c r="C78" s="149"/>
      <c r="D78" s="149"/>
      <c r="E78" s="149"/>
      <c r="F78" s="79"/>
      <c r="H78" s="52"/>
      <c r="I78" s="52"/>
      <c r="J78" s="52"/>
    </row>
    <row r="79" spans="1:10" s="42" customFormat="1" ht="14.4" thickBot="1" x14ac:dyDescent="0.35">
      <c r="A79" s="176"/>
      <c r="B79" s="193"/>
      <c r="C79" s="184"/>
      <c r="D79" s="184"/>
      <c r="E79" s="51"/>
      <c r="F79" s="61"/>
      <c r="H79" s="52"/>
      <c r="I79" s="52"/>
      <c r="J79" s="52"/>
    </row>
    <row r="80" spans="1:10" s="42" customFormat="1" ht="26.25" customHeight="1" x14ac:dyDescent="0.25">
      <c r="A80" s="176"/>
      <c r="B80" s="247" t="s">
        <v>142</v>
      </c>
      <c r="C80" s="249" t="s">
        <v>143</v>
      </c>
      <c r="D80" s="249" t="s">
        <v>114</v>
      </c>
      <c r="E80" s="249" t="s">
        <v>115</v>
      </c>
      <c r="F80" s="251" t="s">
        <v>144</v>
      </c>
      <c r="H80" s="52"/>
      <c r="I80" s="52"/>
      <c r="J80" s="52"/>
    </row>
    <row r="81" spans="1:70" s="42" customFormat="1" ht="26.25" customHeight="1" x14ac:dyDescent="0.25">
      <c r="A81" s="176"/>
      <c r="B81" s="248"/>
      <c r="C81" s="250"/>
      <c r="D81" s="250"/>
      <c r="E81" s="250"/>
      <c r="F81" s="252"/>
      <c r="H81" s="52"/>
      <c r="I81" s="52"/>
      <c r="J81" s="52"/>
    </row>
    <row r="82" spans="1:70" s="39" customFormat="1" ht="13.5" customHeight="1" thickBot="1" x14ac:dyDescent="0.3">
      <c r="A82" s="200"/>
      <c r="B82" s="197"/>
      <c r="C82" s="183"/>
      <c r="D82" s="183"/>
      <c r="E82" s="183"/>
      <c r="F82" s="198"/>
    </row>
    <row r="83" spans="1:70" s="42" customFormat="1" ht="15.75" customHeight="1" x14ac:dyDescent="0.25">
      <c r="A83" s="176"/>
      <c r="B83" s="79"/>
      <c r="C83" s="149"/>
      <c r="D83" s="149"/>
      <c r="E83" s="149"/>
      <c r="F83" s="126"/>
    </row>
    <row r="84" spans="1:70" s="42" customFormat="1" ht="17.100000000000001" customHeight="1" x14ac:dyDescent="0.25">
      <c r="A84" s="172" t="s">
        <v>146</v>
      </c>
      <c r="B84" s="42" t="s">
        <v>147</v>
      </c>
      <c r="C84" s="201"/>
      <c r="D84" s="149"/>
      <c r="E84" s="149"/>
      <c r="F84" s="79"/>
    </row>
    <row r="85" spans="1:70" s="42" customFormat="1" ht="15" customHeight="1" x14ac:dyDescent="0.25">
      <c r="A85" s="172"/>
      <c r="B85" s="42" t="s">
        <v>148</v>
      </c>
      <c r="C85" s="201"/>
      <c r="D85" s="149"/>
      <c r="E85" s="149"/>
      <c r="F85" s="79"/>
    </row>
    <row r="86" spans="1:70" x14ac:dyDescent="0.3">
      <c r="A86" s="174"/>
      <c r="B86" s="202"/>
      <c r="C86" s="203"/>
      <c r="D86" s="62"/>
      <c r="E86" s="62"/>
      <c r="F86" s="61"/>
    </row>
    <row r="87" spans="1:70" ht="18.75" customHeight="1" x14ac:dyDescent="0.3">
      <c r="A87" s="172" t="s">
        <v>149</v>
      </c>
      <c r="B87" s="245" t="s">
        <v>150</v>
      </c>
      <c r="C87" s="245"/>
      <c r="D87" s="245"/>
      <c r="E87" s="245"/>
      <c r="F87" s="245"/>
      <c r="G87" s="62"/>
    </row>
    <row r="88" spans="1:70" ht="9" customHeight="1" thickBot="1" x14ac:dyDescent="0.35">
      <c r="A88" s="174"/>
      <c r="B88" s="61"/>
      <c r="C88" s="62"/>
      <c r="D88" s="62"/>
      <c r="E88" s="62"/>
      <c r="F88" s="61"/>
    </row>
    <row r="89" spans="1:70" ht="90.75" customHeight="1" x14ac:dyDescent="0.3">
      <c r="A89" s="174"/>
      <c r="B89" s="273" t="s">
        <v>151</v>
      </c>
      <c r="C89" s="275" t="s">
        <v>152</v>
      </c>
      <c r="D89" s="275" t="s">
        <v>153</v>
      </c>
      <c r="E89" s="204" t="s">
        <v>185</v>
      </c>
      <c r="F89" s="205" t="s">
        <v>186</v>
      </c>
    </row>
    <row r="90" spans="1:70" ht="18.75" customHeight="1" x14ac:dyDescent="0.3">
      <c r="A90" s="174"/>
      <c r="B90" s="274"/>
      <c r="C90" s="276"/>
      <c r="D90" s="277"/>
      <c r="E90" s="206" t="s">
        <v>154</v>
      </c>
      <c r="F90" s="207" t="s">
        <v>154</v>
      </c>
    </row>
    <row r="91" spans="1:70" s="54" customFormat="1" x14ac:dyDescent="0.3">
      <c r="A91" s="53"/>
      <c r="B91" s="208"/>
      <c r="C91" s="209"/>
      <c r="D91" s="209" t="s">
        <v>120</v>
      </c>
      <c r="E91" s="209" t="s">
        <v>120</v>
      </c>
      <c r="F91" s="209" t="s">
        <v>120</v>
      </c>
      <c r="G91" s="42"/>
      <c r="H91" s="42"/>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row>
    <row r="92" spans="1:70" x14ac:dyDescent="0.3">
      <c r="A92" s="61"/>
      <c r="B92" s="202"/>
      <c r="C92" s="210"/>
      <c r="D92" s="211"/>
      <c r="E92" s="212"/>
      <c r="F92" s="44"/>
    </row>
    <row r="93" spans="1:70" x14ac:dyDescent="0.3">
      <c r="A93" s="213" t="s">
        <v>155</v>
      </c>
      <c r="B93" s="214" t="s">
        <v>156</v>
      </c>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row>
    <row r="94" spans="1:70" x14ac:dyDescent="0.3">
      <c r="A94" s="213"/>
      <c r="B94" s="215" t="s">
        <v>142</v>
      </c>
      <c r="C94" s="216" t="s">
        <v>157</v>
      </c>
      <c r="D94" s="217" t="s">
        <v>158</v>
      </c>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row>
    <row r="95" spans="1:70" x14ac:dyDescent="0.3">
      <c r="A95" s="213"/>
      <c r="B95" s="278" t="s">
        <v>126</v>
      </c>
      <c r="C95" s="279"/>
      <c r="D95" s="280"/>
      <c r="E95" s="218"/>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row>
    <row r="96" spans="1:70" x14ac:dyDescent="0.3">
      <c r="A96" s="61"/>
      <c r="B96" s="202"/>
      <c r="C96" s="210"/>
      <c r="D96" s="211"/>
      <c r="E96" s="212"/>
      <c r="F96" s="55"/>
    </row>
    <row r="97" spans="1:30" x14ac:dyDescent="0.3">
      <c r="A97" s="213" t="s">
        <v>159</v>
      </c>
      <c r="B97" s="79" t="s">
        <v>160</v>
      </c>
      <c r="C97" s="149"/>
      <c r="D97" s="149"/>
      <c r="E97" s="149"/>
      <c r="F97" s="79"/>
      <c r="G97" s="42"/>
      <c r="H97" s="42"/>
      <c r="I97" s="42"/>
      <c r="J97" s="42"/>
      <c r="K97" s="42"/>
      <c r="L97" s="42"/>
      <c r="M97" s="42"/>
      <c r="N97" s="42"/>
      <c r="O97" s="42"/>
      <c r="P97" s="42"/>
      <c r="Q97" s="42"/>
      <c r="R97" s="42"/>
      <c r="S97" s="42"/>
      <c r="T97" s="42"/>
      <c r="U97" s="42"/>
      <c r="V97" s="42"/>
      <c r="W97" s="42"/>
      <c r="X97" s="42"/>
      <c r="Y97" s="42"/>
      <c r="Z97" s="42"/>
      <c r="AA97" s="42"/>
      <c r="AB97" s="42"/>
      <c r="AC97" s="42"/>
      <c r="AD97" s="42"/>
    </row>
    <row r="98" spans="1:30" x14ac:dyDescent="0.3">
      <c r="A98" s="213"/>
      <c r="B98" s="79"/>
      <c r="C98" s="149"/>
      <c r="D98" s="149"/>
      <c r="E98" s="149"/>
      <c r="F98" s="79"/>
      <c r="G98" s="42"/>
      <c r="H98" s="42"/>
      <c r="I98" s="42"/>
      <c r="J98" s="42"/>
      <c r="K98" s="42"/>
      <c r="L98" s="42"/>
      <c r="M98" s="42"/>
      <c r="N98" s="42"/>
      <c r="O98" s="42"/>
      <c r="P98" s="42"/>
      <c r="Q98" s="42"/>
      <c r="R98" s="42"/>
      <c r="S98" s="42"/>
      <c r="T98" s="42"/>
      <c r="U98" s="42"/>
      <c r="V98" s="42"/>
      <c r="W98" s="42"/>
      <c r="X98" s="42"/>
      <c r="Y98" s="42"/>
      <c r="Z98" s="42"/>
      <c r="AA98" s="42"/>
      <c r="AB98" s="42"/>
      <c r="AC98" s="42"/>
      <c r="AD98" s="42"/>
    </row>
    <row r="99" spans="1:30" x14ac:dyDescent="0.3">
      <c r="A99" s="213" t="s">
        <v>161</v>
      </c>
      <c r="B99" s="79" t="s">
        <v>193</v>
      </c>
      <c r="C99" s="149"/>
      <c r="D99" s="149"/>
      <c r="E99" s="149"/>
      <c r="F99" s="79"/>
      <c r="G99" s="42"/>
      <c r="H99" s="42"/>
      <c r="I99" s="42"/>
      <c r="J99" s="42"/>
      <c r="K99" s="42"/>
      <c r="L99" s="42"/>
      <c r="M99" s="42"/>
      <c r="N99" s="42"/>
      <c r="O99" s="42"/>
      <c r="P99" s="42"/>
      <c r="Q99" s="42"/>
      <c r="R99" s="42"/>
      <c r="S99" s="42"/>
      <c r="T99" s="42"/>
      <c r="U99" s="42"/>
      <c r="V99" s="42"/>
      <c r="W99" s="42"/>
      <c r="X99" s="42"/>
      <c r="Y99" s="42"/>
      <c r="Z99" s="42"/>
      <c r="AA99" s="42"/>
      <c r="AB99" s="42"/>
      <c r="AC99" s="42"/>
      <c r="AD99" s="42"/>
    </row>
    <row r="100" spans="1:30" x14ac:dyDescent="0.3">
      <c r="A100" s="213"/>
      <c r="B100" s="79"/>
      <c r="C100" s="149"/>
      <c r="D100" s="149"/>
      <c r="E100" s="149"/>
      <c r="F100" s="79"/>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row>
    <row r="101" spans="1:30" x14ac:dyDescent="0.3">
      <c r="A101" s="213" t="s">
        <v>162</v>
      </c>
      <c r="B101" s="79" t="s">
        <v>163</v>
      </c>
      <c r="C101" s="149"/>
      <c r="D101" s="149"/>
      <c r="E101" s="149"/>
      <c r="F101" s="79"/>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33" customHeight="1" x14ac:dyDescent="0.3">
      <c r="A102" s="213"/>
      <c r="B102" s="219" t="s">
        <v>142</v>
      </c>
      <c r="C102" s="219" t="s">
        <v>164</v>
      </c>
      <c r="D102" s="219" t="s">
        <v>165</v>
      </c>
      <c r="E102" s="219" t="s">
        <v>166</v>
      </c>
      <c r="F102" s="219" t="s">
        <v>167</v>
      </c>
      <c r="G102" s="219" t="s">
        <v>168</v>
      </c>
      <c r="H102" s="219" t="s">
        <v>169</v>
      </c>
      <c r="I102" s="220" t="s">
        <v>170</v>
      </c>
      <c r="J102" s="42"/>
      <c r="K102" s="42"/>
      <c r="L102" s="42"/>
      <c r="M102" s="42"/>
      <c r="N102" s="42"/>
      <c r="O102" s="42"/>
      <c r="P102" s="42"/>
      <c r="Q102" s="42"/>
      <c r="R102" s="42"/>
      <c r="S102" s="42"/>
      <c r="T102" s="42"/>
      <c r="U102" s="42"/>
      <c r="V102" s="42"/>
      <c r="W102" s="42"/>
      <c r="X102" s="42"/>
      <c r="Y102" s="42"/>
      <c r="Z102" s="42"/>
      <c r="AA102" s="42"/>
      <c r="AB102" s="42"/>
      <c r="AC102" s="42"/>
      <c r="AD102" s="42"/>
    </row>
    <row r="103" spans="1:30" ht="20.25" customHeight="1" x14ac:dyDescent="0.3">
      <c r="A103" s="213"/>
      <c r="B103" s="281" t="s">
        <v>120</v>
      </c>
      <c r="C103" s="282"/>
      <c r="D103" s="282"/>
      <c r="E103" s="282"/>
      <c r="F103" s="282"/>
      <c r="G103" s="282"/>
      <c r="H103" s="282"/>
      <c r="I103" s="283"/>
      <c r="J103" s="42"/>
      <c r="K103" s="42"/>
      <c r="L103" s="42"/>
      <c r="M103" s="42"/>
      <c r="N103" s="42"/>
      <c r="O103" s="42"/>
      <c r="P103" s="42"/>
      <c r="Q103" s="42"/>
      <c r="R103" s="42"/>
      <c r="S103" s="42"/>
      <c r="T103" s="42"/>
      <c r="U103" s="42"/>
      <c r="V103" s="42"/>
      <c r="W103" s="42"/>
      <c r="X103" s="42"/>
      <c r="Y103" s="42"/>
      <c r="Z103" s="42"/>
      <c r="AA103" s="42"/>
      <c r="AB103" s="42"/>
      <c r="AC103" s="42"/>
      <c r="AD103" s="42"/>
    </row>
    <row r="104" spans="1:30" x14ac:dyDescent="0.3">
      <c r="A104" s="213"/>
      <c r="B104" s="79"/>
      <c r="C104" s="149"/>
      <c r="D104" s="149"/>
      <c r="E104" s="149"/>
      <c r="F104" s="79"/>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spans="1:30" x14ac:dyDescent="0.3">
      <c r="A105" s="213"/>
      <c r="B105" s="79"/>
      <c r="C105" s="149"/>
      <c r="D105" s="149"/>
      <c r="E105" s="149"/>
      <c r="F105" s="79"/>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row>
    <row r="106" spans="1:30" x14ac:dyDescent="0.3">
      <c r="A106" s="213"/>
      <c r="B106" s="5"/>
      <c r="C106" s="164"/>
      <c r="D106" s="164"/>
      <c r="E106" s="221"/>
      <c r="F106" s="221"/>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row>
    <row r="107" spans="1:30" x14ac:dyDescent="0.3">
      <c r="A107" s="213" t="s">
        <v>171</v>
      </c>
      <c r="B107" s="79" t="s">
        <v>172</v>
      </c>
      <c r="C107" s="149"/>
      <c r="D107" s="149"/>
      <c r="E107" s="149"/>
      <c r="F107" s="79"/>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row>
    <row r="108" spans="1:30" ht="27.6" x14ac:dyDescent="0.3">
      <c r="A108" s="213"/>
      <c r="B108" s="215" t="s">
        <v>173</v>
      </c>
      <c r="C108" s="216" t="s">
        <v>174</v>
      </c>
      <c r="D108" s="215" t="s">
        <v>175</v>
      </c>
      <c r="E108" s="149"/>
      <c r="F108" s="79"/>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row>
    <row r="109" spans="1:30" x14ac:dyDescent="0.3">
      <c r="A109" s="213"/>
      <c r="B109" s="222" t="s">
        <v>176</v>
      </c>
      <c r="C109" s="223">
        <v>5242.57</v>
      </c>
      <c r="D109" s="224">
        <v>0.17399999999999999</v>
      </c>
      <c r="E109" s="149"/>
      <c r="F109" s="225"/>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row>
    <row r="110" spans="1:30" x14ac:dyDescent="0.3">
      <c r="A110" s="213"/>
      <c r="B110" s="226" t="s">
        <v>177</v>
      </c>
      <c r="C110" s="227"/>
      <c r="D110" s="228"/>
      <c r="E110" s="149"/>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row>
    <row r="111" spans="1:30" x14ac:dyDescent="0.3">
      <c r="A111" s="213"/>
      <c r="B111" s="79"/>
      <c r="C111" s="149"/>
      <c r="D111" s="149"/>
      <c r="E111" s="149"/>
      <c r="F111" s="79"/>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row>
    <row r="112" spans="1:30" ht="34.5" customHeight="1" x14ac:dyDescent="0.3">
      <c r="A112" s="229" t="s">
        <v>178</v>
      </c>
      <c r="B112" s="245" t="s">
        <v>179</v>
      </c>
      <c r="C112" s="245"/>
      <c r="D112" s="245"/>
      <c r="E112" s="245"/>
      <c r="F112" s="245"/>
      <c r="G112" s="245"/>
      <c r="H112" s="245"/>
    </row>
    <row r="113" spans="1:30" s="56" customFormat="1" x14ac:dyDescent="0.3">
      <c r="A113" s="229" t="s">
        <v>194</v>
      </c>
      <c r="B113" s="245" t="s">
        <v>188</v>
      </c>
      <c r="C113" s="245"/>
      <c r="D113" s="245"/>
      <c r="E113" s="245"/>
      <c r="F113" s="245"/>
      <c r="G113" s="245"/>
      <c r="H113" s="245"/>
    </row>
    <row r="114" spans="1:30" x14ac:dyDescent="0.3">
      <c r="A114" s="230"/>
      <c r="B114" s="231"/>
      <c r="C114" s="57"/>
      <c r="D114" s="62"/>
      <c r="E114" s="62"/>
      <c r="F114" s="61"/>
    </row>
    <row r="115" spans="1:30" x14ac:dyDescent="0.3">
      <c r="A115" s="229"/>
      <c r="B115" s="173"/>
      <c r="C115" s="173"/>
      <c r="D115" s="173"/>
      <c r="E115" s="173"/>
      <c r="F115" s="173"/>
      <c r="G115" s="173"/>
      <c r="H115" s="173"/>
    </row>
    <row r="116" spans="1:30" x14ac:dyDescent="0.3">
      <c r="A116" s="229"/>
      <c r="B116" s="41" t="s">
        <v>180</v>
      </c>
      <c r="C116" s="173"/>
      <c r="D116" s="41" t="s">
        <v>181</v>
      </c>
      <c r="E116" s="173"/>
      <c r="F116" s="173"/>
      <c r="G116" s="173"/>
      <c r="H116" s="173"/>
    </row>
    <row r="117" spans="1:30" x14ac:dyDescent="0.3">
      <c r="A117" s="229"/>
      <c r="B117" s="173"/>
      <c r="C117" s="173"/>
      <c r="D117" s="173"/>
      <c r="E117" s="173"/>
      <c r="F117" s="173"/>
      <c r="G117" s="173"/>
      <c r="H117" s="173"/>
    </row>
    <row r="118" spans="1:30" x14ac:dyDescent="0.3">
      <c r="A118" s="229"/>
      <c r="B118" s="173"/>
      <c r="C118" s="173"/>
      <c r="D118" s="173"/>
      <c r="E118" s="173"/>
      <c r="F118" s="173"/>
      <c r="G118" s="173"/>
      <c r="H118" s="173"/>
    </row>
    <row r="119" spans="1:30" x14ac:dyDescent="0.3">
      <c r="A119" s="232"/>
      <c r="B119" s="43"/>
      <c r="C119" s="43"/>
      <c r="D119" s="43"/>
    </row>
    <row r="120" spans="1:30" x14ac:dyDescent="0.3">
      <c r="A120" s="42"/>
      <c r="B120" s="234" t="s">
        <v>190</v>
      </c>
      <c r="C120" s="234"/>
      <c r="D120" s="234" t="s">
        <v>191</v>
      </c>
      <c r="E120" s="234" t="s">
        <v>192</v>
      </c>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x14ac:dyDescent="0.3">
      <c r="A121" s="43"/>
      <c r="B121" s="43" t="s">
        <v>182</v>
      </c>
      <c r="C121" s="234"/>
      <c r="D121" s="43" t="s">
        <v>183</v>
      </c>
      <c r="E121" s="43" t="s">
        <v>183</v>
      </c>
    </row>
    <row r="122" spans="1:30" x14ac:dyDescent="0.3">
      <c r="B122" s="14" t="s">
        <v>189</v>
      </c>
      <c r="C122" s="233"/>
      <c r="D122" s="14" t="s">
        <v>189</v>
      </c>
      <c r="E122" s="233"/>
    </row>
    <row r="123" spans="1:30" x14ac:dyDescent="0.3">
      <c r="B123" s="56" t="s">
        <v>184</v>
      </c>
      <c r="D123" s="56" t="s">
        <v>184</v>
      </c>
    </row>
  </sheetData>
  <mergeCells count="56">
    <mergeCell ref="B113:H113"/>
    <mergeCell ref="B112:H112"/>
    <mergeCell ref="B87:F87"/>
    <mergeCell ref="B89:B90"/>
    <mergeCell ref="C89:C90"/>
    <mergeCell ref="D89:D90"/>
    <mergeCell ref="B95:D95"/>
    <mergeCell ref="B103:I103"/>
    <mergeCell ref="F74:F75"/>
    <mergeCell ref="B80:B81"/>
    <mergeCell ref="C80:C81"/>
    <mergeCell ref="D80:D81"/>
    <mergeCell ref="E80:E81"/>
    <mergeCell ref="F80:F81"/>
    <mergeCell ref="B74:B75"/>
    <mergeCell ref="C74:C75"/>
    <mergeCell ref="D74:D75"/>
    <mergeCell ref="E74:E75"/>
    <mergeCell ref="B66:B67"/>
    <mergeCell ref="C66:C67"/>
    <mergeCell ref="D66:D67"/>
    <mergeCell ref="E66:E67"/>
    <mergeCell ref="B68:E68"/>
    <mergeCell ref="B61:E61"/>
    <mergeCell ref="B36:H36"/>
    <mergeCell ref="B41:B43"/>
    <mergeCell ref="C41:C43"/>
    <mergeCell ref="D41:D43"/>
    <mergeCell ref="E41:F42"/>
    <mergeCell ref="G41:H42"/>
    <mergeCell ref="B44:H44"/>
    <mergeCell ref="B59:B60"/>
    <mergeCell ref="C59:C60"/>
    <mergeCell ref="D59:D60"/>
    <mergeCell ref="E59:E60"/>
    <mergeCell ref="B28:H28"/>
    <mergeCell ref="B33:B35"/>
    <mergeCell ref="C33:C35"/>
    <mergeCell ref="D33:D35"/>
    <mergeCell ref="E33:F34"/>
    <mergeCell ref="G33:H34"/>
    <mergeCell ref="B21:H21"/>
    <mergeCell ref="B25:B27"/>
    <mergeCell ref="C25:C27"/>
    <mergeCell ref="D25:D27"/>
    <mergeCell ref="E25:F26"/>
    <mergeCell ref="G25:H26"/>
    <mergeCell ref="A5:H5"/>
    <mergeCell ref="A6:H6"/>
    <mergeCell ref="B10:H10"/>
    <mergeCell ref="B13:H13"/>
    <mergeCell ref="B18:B20"/>
    <mergeCell ref="C18:C20"/>
    <mergeCell ref="D18:D20"/>
    <mergeCell ref="E18:F19"/>
    <mergeCell ref="G18:H19"/>
  </mergeCells>
  <pageMargins left="0.59055118110236227" right="0.15748031496062992" top="0.35433070866141736" bottom="0.39370078740157483" header="0.15748031496062992" footer="0.39370078740157483"/>
  <pageSetup paperSize="8" scale="54" orientation="portrait" r:id="rId1"/>
  <headerFooter alignWithMargins="0"/>
  <rowBreaks count="1" manualBreakCount="1">
    <brk id="5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BE8B-3326-484B-8C92-1CD923A321F6}">
  <dimension ref="A1"/>
  <sheetViews>
    <sheetView workbookViewId="0">
      <selection activeCell="P11" sqref="P11"/>
    </sheetView>
  </sheetViews>
  <sheetFormatPr defaultRowHeight="13.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E3572-AE0A-4C94-8896-5B84D195BC49}">
  <dimension ref="A1:L1"/>
  <sheetViews>
    <sheetView workbookViewId="0">
      <selection activeCell="H22" sqref="H22"/>
    </sheetView>
  </sheetViews>
  <sheetFormatPr defaultRowHeight="13.2" x14ac:dyDescent="0.25"/>
  <sheetData>
    <row r="1" spans="1:12" ht="17.399999999999999" x14ac:dyDescent="0.3">
      <c r="A1" s="284" t="s">
        <v>13</v>
      </c>
      <c r="B1" s="284"/>
      <c r="C1" s="284"/>
      <c r="D1" s="284"/>
      <c r="E1" s="284"/>
      <c r="F1" s="284"/>
      <c r="G1" s="284"/>
      <c r="H1" s="284"/>
      <c r="I1" s="284"/>
      <c r="J1" s="284"/>
      <c r="K1" s="284"/>
      <c r="L1" s="284"/>
    </row>
  </sheetData>
  <mergeCells count="1">
    <mergeCell ref="A1:L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Half Yearly Financial Statement</vt:lpstr>
      <vt:lpstr>Notes To Accounts</vt:lpstr>
      <vt:lpstr>Product Label&amp; Risk-o-meter</vt:lpstr>
      <vt:lpstr>PRC Matrix</vt:lpstr>
      <vt:lpstr>'Half Yearly Financial Statement'!Print_Area</vt:lpstr>
      <vt:lpstr>'Notes To Accounts'!Print_Area</vt:lpstr>
      <vt:lpstr>'Half Yearly Financial Statement'!Print_Titles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Dharmesh Solanki</dc:creator>
  <cp:lastModifiedBy>Santosh Pujari</cp:lastModifiedBy>
  <dcterms:created xsi:type="dcterms:W3CDTF">2025-10-10T11:28:02Z</dcterms:created>
  <dcterms:modified xsi:type="dcterms:W3CDTF">2025-10-28T08:14:11Z</dcterms:modified>
</cp:coreProperties>
</file>