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23 September'25\Monthly Portfolios\HeliosMF_Monthtly Portfolio_30th September 2025___\"/>
    </mc:Choice>
  </mc:AlternateContent>
  <xr:revisionPtr revIDLastSave="0" documentId="13_ncr:1_{C0DE7E41-57FD-4DC6-8A6F-1B58FF40B207}" xr6:coauthVersionLast="47" xr6:coauthVersionMax="47" xr10:uidLastSave="{00000000-0000-0000-0000-000000000000}"/>
  <bookViews>
    <workbookView xWindow="-110" yWindow="-110" windowWidth="19420" windowHeight="10300" xr2:uid="{77248207-1340-482A-9302-0B83E32FEC3B}"/>
  </bookViews>
  <sheets>
    <sheet name="HFCF" sheetId="1" r:id="rId1"/>
  </sheets>
  <externalReferences>
    <externalReference r:id="rId2"/>
  </externalReferences>
  <definedNames>
    <definedName name="XDO_?CLASS_3?1?">HFCF!$C$11:$C$87</definedName>
    <definedName name="XDO_?FINAL_ISIN?1?">HFCF!$D$13:$D$87</definedName>
    <definedName name="XDO_?FINAL_ISIN?2?">HFCF!$D$13:$D$87</definedName>
    <definedName name="XDO_?FINAL_ISIN?3?">HFCF!$D$13:$D$87</definedName>
    <definedName name="XDO_?FINAL_MV?1?">HFCF!$G$13:$G$87</definedName>
    <definedName name="XDO_?FINAL_MV?2?">HFCF!$G$13:$G$87</definedName>
    <definedName name="XDO_?FINAL_MV?3?">HFCF!$G$13:$G$87</definedName>
    <definedName name="XDO_?FINAL_NAME?1?">HFCF!$C$13:$C$87</definedName>
    <definedName name="XDO_?FINAL_NAME?2?">HFCF!$C$13:$C$87</definedName>
    <definedName name="XDO_?FINAL_NAME?3?">HFCF!$C$13:$C$87</definedName>
    <definedName name="XDO_?FINAL_PER_NET?1?">HFCF!$H$13:$H$87</definedName>
    <definedName name="XDO_?FINAL_PER_NET?2?">HFCF!$H$13:$H$87</definedName>
    <definedName name="XDO_?FINAL_PER_NET?3?">HFCF!$H$13:$H$87</definedName>
    <definedName name="XDO_?FINAL_QUANTITE?1?">HFCF!$F$13:$F$87</definedName>
    <definedName name="XDO_?FINAL_QUANTITE?2?">HFCF!$F$13:$F$87</definedName>
    <definedName name="XDO_?FINAL_QUANTITE?3?">HFCF!$F$13:$F$87</definedName>
    <definedName name="XDO_?NAMC?">[1]HOF!#REF!</definedName>
    <definedName name="XDO_?NAMC?1?">HFCF!#REF!</definedName>
    <definedName name="XDO_?NAMC?2?">[1]HBAF!#REF!</definedName>
    <definedName name="XDO_?NAMC?3?">[1]HFSF!#REF!</definedName>
    <definedName name="XDO_?NAMC?4?">[1]HLM!#REF!</definedName>
    <definedName name="XDO_?NAMCNAME?1?">HFCF!$C$2:$C$87</definedName>
    <definedName name="XDO_?NDATE?">[1]HOF!#REF!</definedName>
    <definedName name="XDO_?NDATE?1?">HFCF!#REF!</definedName>
    <definedName name="XDO_?NDATE?2?">[1]HBAF!#REF!</definedName>
    <definedName name="XDO_?NDATE?3?">[1]HFSF!#REF!</definedName>
    <definedName name="XDO_?NDATE?4?">[1]HLM!#REF!</definedName>
    <definedName name="XDO_?NNPTF?">[1]HOF!#REF!</definedName>
    <definedName name="XDO_?NNPTF?1?">HFCF!#REF!</definedName>
    <definedName name="XDO_?NNPTF?2?">[1]HBAF!#REF!</definedName>
    <definedName name="XDO_?NNPTF?3?">[1]HFSF!#REF!</definedName>
    <definedName name="XDO_?NNPTF?4?">[1]HLM!#REF!</definedName>
    <definedName name="XDO_?NOVAL?1?">HFCF!$B$13:$B$87</definedName>
    <definedName name="XDO_?NOVAL?2?">HFCF!$B$13:$B$87</definedName>
    <definedName name="XDO_?NOVAL?3?">HFCF!$B$13:$B$87</definedName>
    <definedName name="XDO_?NPTF?1?">HFCF!$D$2:$D$87</definedName>
    <definedName name="XDO_?RATING?1?">HFCF!$E$13:$E$87</definedName>
    <definedName name="XDO_?RATING?2?">HFCF!$E$13:$E$87</definedName>
    <definedName name="XDO_?RATING?3?">HFCF!$E$13:$E$87</definedName>
    <definedName name="XDO_?REMARKS?1?">HFCF!$K$13:$K$87</definedName>
    <definedName name="XDO_?REMARKS?2?">HFCF!$K$13:$K$87</definedName>
    <definedName name="XDO_?REMARKS?3?">HFCF!$K$13:$K$87</definedName>
    <definedName name="XDO_?TITL?1?">HFCF!$A$11:$A$87</definedName>
    <definedName name="XDO_?YTM?1?">HFCF!$I$13:$I$87</definedName>
    <definedName name="XDO_?YTM?2?">HFCF!$I$13:$I$87</definedName>
    <definedName name="XDO_?YTM?3?">HFCF!$I$13:$I$87</definedName>
    <definedName name="XDO_GROUP_?G_2?1?">HFCF!$2:$87</definedName>
    <definedName name="XDO_GROUP_?G_3?1?">HFCF!$11:$87</definedName>
    <definedName name="XDO_GROUP_?G_4?1?">HFCF!$B$13:$IV$87</definedName>
    <definedName name="XDO_GROUP_?G_4?11?">[1]HFSF!#REF!</definedName>
    <definedName name="XDO_GROUP_?G_4?2?">HFCF!#REF!</definedName>
    <definedName name="XDO_GROUP_?G_4?3?">HFCF!#REF!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" i="1" l="1"/>
</calcChain>
</file>

<file path=xl/sharedStrings.xml><?xml version="1.0" encoding="utf-8"?>
<sst xmlns="http://schemas.openxmlformats.org/spreadsheetml/2006/main" count="323" uniqueCount="276">
  <si>
    <t>Helios Mutual Fund</t>
  </si>
  <si>
    <t>SCHEME NAME :</t>
  </si>
  <si>
    <t>Helios Flexi Cap Fund (An open-ended dynamic equity scheme investing across large cap, 
mid cap &amp; small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</si>
  <si>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</si>
  <si>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</si>
  <si>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</si>
  <si>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</si>
  <si>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</si>
  <si>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</si>
  <si>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</si>
  <si>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</si>
  <si>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</si>
  <si>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</si>
  <si>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</si>
  <si>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</si>
  <si>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</si>
  <si>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</si>
  <si>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</si>
  <si>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Eternal Ltd.</t>
  </si>
  <si>
    <t>INE758T01015</t>
  </si>
  <si>
    <t>Retailing</t>
  </si>
  <si>
    <t>Adani Ports and Special Economic Zone Ltd.</t>
  </si>
  <si>
    <t>INE742F01042</t>
  </si>
  <si>
    <t>Transport Infrastructure</t>
  </si>
  <si>
    <t>100006</t>
  </si>
  <si>
    <t>ICICI Bank Ltd.</t>
  </si>
  <si>
    <t>INE090A01021</t>
  </si>
  <si>
    <t>100012</t>
  </si>
  <si>
    <t>One 97 Communications Ltd.</t>
  </si>
  <si>
    <t>INE982J01020</t>
  </si>
  <si>
    <t>Financial Technology (Fintech)</t>
  </si>
  <si>
    <t>101313</t>
  </si>
  <si>
    <t>Bharti Airtel Ltd.</t>
  </si>
  <si>
    <t>INE397D01024</t>
  </si>
  <si>
    <t>Telecom - Services</t>
  </si>
  <si>
    <t>101396</t>
  </si>
  <si>
    <t>Bajaj Finance Ltd.</t>
  </si>
  <si>
    <t>INE296A01032</t>
  </si>
  <si>
    <t>Finance</t>
  </si>
  <si>
    <t>100010</t>
  </si>
  <si>
    <t>Bharat Electronics Ltd.</t>
  </si>
  <si>
    <t>INE263A01024</t>
  </si>
  <si>
    <t>Aerospace &amp; Defense</t>
  </si>
  <si>
    <t>100032</t>
  </si>
  <si>
    <t>Hindustan Petroleum Corporation Ltd.</t>
  </si>
  <si>
    <t>INE094A01015</t>
  </si>
  <si>
    <t>Petroleum Products</t>
  </si>
  <si>
    <t>100830</t>
  </si>
  <si>
    <t>Hero MotoCorp Ltd.</t>
  </si>
  <si>
    <t>INE158A01026</t>
  </si>
  <si>
    <t>Automobiles</t>
  </si>
  <si>
    <t>101623</t>
  </si>
  <si>
    <t>Syrma SGS Technology Ltd.</t>
  </si>
  <si>
    <t>INE0DYJ01015</t>
  </si>
  <si>
    <t>Industrial Manufacturing</t>
  </si>
  <si>
    <t>102449</t>
  </si>
  <si>
    <t>State Bank of India</t>
  </si>
  <si>
    <t>INE062A01020</t>
  </si>
  <si>
    <t>100003</t>
  </si>
  <si>
    <t>Kotak Mahindra Bank Ltd.</t>
  </si>
  <si>
    <t>INE237A01028</t>
  </si>
  <si>
    <t>100108</t>
  </si>
  <si>
    <t>CarTrade Tech Ltd.</t>
  </si>
  <si>
    <t>INE290S01011</t>
  </si>
  <si>
    <t>100024</t>
  </si>
  <si>
    <t>Delhivery Ltd.</t>
  </si>
  <si>
    <t>INE148O01028</t>
  </si>
  <si>
    <t>Transport Services</t>
  </si>
  <si>
    <t>101390</t>
  </si>
  <si>
    <t>Motilal Oswal Financial Services Ltd.</t>
  </si>
  <si>
    <t>INE338I01027</t>
  </si>
  <si>
    <t>Capital Markets</t>
  </si>
  <si>
    <t>100095</t>
  </si>
  <si>
    <t>PNB Housing Finance Ltd.</t>
  </si>
  <si>
    <t>INE572E01012</t>
  </si>
  <si>
    <t>100037</t>
  </si>
  <si>
    <t>KPIT Technologies Ltd.</t>
  </si>
  <si>
    <t>INE04I401011</t>
  </si>
  <si>
    <t>IT - Software</t>
  </si>
  <si>
    <t>100181</t>
  </si>
  <si>
    <t>Fortis Healthcare Ltd.</t>
  </si>
  <si>
    <t>INE061F01013</t>
  </si>
  <si>
    <t>Healthcare Services</t>
  </si>
  <si>
    <t>100148</t>
  </si>
  <si>
    <t>DLF Ltd.</t>
  </si>
  <si>
    <t>INE271C01023</t>
  </si>
  <si>
    <t>Realty</t>
  </si>
  <si>
    <t>100195</t>
  </si>
  <si>
    <t>Ola Electric Mobility Ltd.</t>
  </si>
  <si>
    <t>INE0LXG01040</t>
  </si>
  <si>
    <t>100477</t>
  </si>
  <si>
    <t>Varun Beverages Ltd.</t>
  </si>
  <si>
    <t>INE200M01039</t>
  </si>
  <si>
    <t>Beverages</t>
  </si>
  <si>
    <t>100872</t>
  </si>
  <si>
    <t>PB Fintech Ltd.</t>
  </si>
  <si>
    <t>INE417T01026</t>
  </si>
  <si>
    <t>100234</t>
  </si>
  <si>
    <t>Ather Energy Ltd.</t>
  </si>
  <si>
    <t>INE0LEZ01016</t>
  </si>
  <si>
    <t>101121</t>
  </si>
  <si>
    <t>Swiggy Ltd.</t>
  </si>
  <si>
    <t>INE00H001014</t>
  </si>
  <si>
    <t>100222</t>
  </si>
  <si>
    <t>Siemens Energy India Ltd.</t>
  </si>
  <si>
    <t>INE1NPP01017</t>
  </si>
  <si>
    <t>Electrical Equipment</t>
  </si>
  <si>
    <t>102122</t>
  </si>
  <si>
    <t>360 ONE WAM Ltd.</t>
  </si>
  <si>
    <t>INE466L01038</t>
  </si>
  <si>
    <t>100814</t>
  </si>
  <si>
    <t>Cummins India Ltd.</t>
  </si>
  <si>
    <t>INE298A01020</t>
  </si>
  <si>
    <t>Industrial Products</t>
  </si>
  <si>
    <t>100682</t>
  </si>
  <si>
    <t>Multi Commodity Exchange of India Ltd.</t>
  </si>
  <si>
    <t>INE745G01035</t>
  </si>
  <si>
    <t>101178</t>
  </si>
  <si>
    <t>Marico Ltd.</t>
  </si>
  <si>
    <t>INE196A01026</t>
  </si>
  <si>
    <t>Agricultural Food &amp; other Products</t>
  </si>
  <si>
    <t>101345</t>
  </si>
  <si>
    <t>Torrent Pharmaceuticals Ltd.</t>
  </si>
  <si>
    <t>INE685A01028</t>
  </si>
  <si>
    <t>Pharmaceuticals &amp; Biotechnology</t>
  </si>
  <si>
    <t>100120</t>
  </si>
  <si>
    <t>NBCC (India) Ltd.</t>
  </si>
  <si>
    <t>INE095N01031</t>
  </si>
  <si>
    <t>Construction</t>
  </si>
  <si>
    <t>100775</t>
  </si>
  <si>
    <t>NTPC Ltd.</t>
  </si>
  <si>
    <t>INE733E01010</t>
  </si>
  <si>
    <t>Power</t>
  </si>
  <si>
    <t>100382</t>
  </si>
  <si>
    <t>The Indian Hotels Company Ltd.</t>
  </si>
  <si>
    <t>INE053A01029</t>
  </si>
  <si>
    <t>Leisure Services</t>
  </si>
  <si>
    <t>100114</t>
  </si>
  <si>
    <t>Power Grid Corporation of India Ltd.</t>
  </si>
  <si>
    <t>INE752E01010</t>
  </si>
  <si>
    <t>101213</t>
  </si>
  <si>
    <t>HDFC Asset Management Co. Ltd.</t>
  </si>
  <si>
    <t>INE127D01025</t>
  </si>
  <si>
    <t>100089</t>
  </si>
  <si>
    <t>Apollo Hospitals Enterprise Ltd.</t>
  </si>
  <si>
    <t>INE437A01024</t>
  </si>
  <si>
    <t>100706</t>
  </si>
  <si>
    <t>Vishal Mega Mart Ltd.</t>
  </si>
  <si>
    <t>INE01EA01019</t>
  </si>
  <si>
    <t>100182</t>
  </si>
  <si>
    <t>ABB India Ltd.</t>
  </si>
  <si>
    <t>INE117A01022</t>
  </si>
  <si>
    <t>101618</t>
  </si>
  <si>
    <t>Shriram Finance Ltd.</t>
  </si>
  <si>
    <t>INE721A01047</t>
  </si>
  <si>
    <t>100284</t>
  </si>
  <si>
    <t>Lemon Tree Hotels Ltd.</t>
  </si>
  <si>
    <t>INE970X01018</t>
  </si>
  <si>
    <t>100283</t>
  </si>
  <si>
    <t>Indegene Ltd.</t>
  </si>
  <si>
    <t>INE065X01017</t>
  </si>
  <si>
    <t>100661</t>
  </si>
  <si>
    <t>REC Ltd.</t>
  </si>
  <si>
    <t>INE020B01018</t>
  </si>
  <si>
    <t>100773</t>
  </si>
  <si>
    <t>Muthoot Finance Ltd.</t>
  </si>
  <si>
    <t>INE414G01012</t>
  </si>
  <si>
    <t>100022</t>
  </si>
  <si>
    <t>K.P.R. Mill Ltd.</t>
  </si>
  <si>
    <t>INE930H01031</t>
  </si>
  <si>
    <t>Textiles &amp; Apparels</t>
  </si>
  <si>
    <t>100150</t>
  </si>
  <si>
    <t>Adani Energy Solutions Ltd.</t>
  </si>
  <si>
    <t>INE931S01010</t>
  </si>
  <si>
    <t>100552</t>
  </si>
  <si>
    <t>Interglobe Aviation Ltd.</t>
  </si>
  <si>
    <t>INE646L01027</t>
  </si>
  <si>
    <t>100324</t>
  </si>
  <si>
    <t>Bajaj Auto Ltd.</t>
  </si>
  <si>
    <t>INE917I01010</t>
  </si>
  <si>
    <t>100906</t>
  </si>
  <si>
    <t>Travel Food Services Ltd.</t>
  </si>
  <si>
    <t>INE103V01028</t>
  </si>
  <si>
    <t>100691</t>
  </si>
  <si>
    <t>The Phoenix Mills Ltd.</t>
  </si>
  <si>
    <t>INE211B01039</t>
  </si>
  <si>
    <t>100565</t>
  </si>
  <si>
    <t>Oswal Pumps Ltd.</t>
  </si>
  <si>
    <t>INE0BYP01024</t>
  </si>
  <si>
    <t>100241</t>
  </si>
  <si>
    <t>Cholamandalam Investment &amp; Finance Co. Ltd.</t>
  </si>
  <si>
    <t>INE121A01024</t>
  </si>
  <si>
    <t>102070</t>
  </si>
  <si>
    <t>ITC Hotels Ltd.</t>
  </si>
  <si>
    <t>INE379A01028</t>
  </si>
  <si>
    <t>101289</t>
  </si>
  <si>
    <t>Gokaldas Exports Ltd.</t>
  </si>
  <si>
    <t>INE887G01027</t>
  </si>
  <si>
    <t>100570</t>
  </si>
  <si>
    <t>ICICI Lombard General Insurance Company Ltd.</t>
  </si>
  <si>
    <t>INE765G01017</t>
  </si>
  <si>
    <t>Insurance</t>
  </si>
  <si>
    <t>100399</t>
  </si>
  <si>
    <t>Honeywell Automation India Ltd.</t>
  </si>
  <si>
    <t>INE671A01010</t>
  </si>
  <si>
    <t>100572</t>
  </si>
  <si>
    <t>HDFC Life Insurance Company Ltd.</t>
  </si>
  <si>
    <t>INE795G01014</t>
  </si>
  <si>
    <t>102447</t>
  </si>
  <si>
    <t>Aadhar Housing Finance Ltd.</t>
  </si>
  <si>
    <t>INE883F01010</t>
  </si>
  <si>
    <t>100519</t>
  </si>
  <si>
    <t>SAREGAMA India Ltd.</t>
  </si>
  <si>
    <t>INE979A01025</t>
  </si>
  <si>
    <t>Entertainment</t>
  </si>
  <si>
    <t>Niva Bupa Health Insurance Company Ltd.</t>
  </si>
  <si>
    <t>INE995S01015</t>
  </si>
  <si>
    <t>Westlife Foodworld Ltd.</t>
  </si>
  <si>
    <t>INE274F01020</t>
  </si>
  <si>
    <t>Glaxosmithkline Pharmaceuticals Ltd.</t>
  </si>
  <si>
    <t>INE159A01016</t>
  </si>
  <si>
    <t>India Shelter Finance Corporation Ltd.</t>
  </si>
  <si>
    <t>INE922K01024</t>
  </si>
  <si>
    <t>Urban Company Ltd.</t>
  </si>
  <si>
    <t>INE0CAZ01013</t>
  </si>
  <si>
    <t>Jain Resource Recycling Ltd. A**</t>
  </si>
  <si>
    <t>INE0YD401026</t>
  </si>
  <si>
    <t>Diversified Metals</t>
  </si>
  <si>
    <t>Hitachi Energy India Ltd.</t>
  </si>
  <si>
    <t>INE07Y701011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</si>
  <si>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</si>
  <si>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</si>
  <si>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</si>
  <si>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</si>
  <si>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</si>
  <si>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</si>
  <si>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</si>
  <si>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</si>
  <si>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</si>
  <si>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</si>
  <si>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</si>
  <si>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</si>
  <si>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</si>
  <si>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</si>
  <si>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</si>
  <si>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</si>
  <si>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August  31, 2025</t>
  </si>
  <si>
    <t>NAV Rs. per unit as on September  30, 2025</t>
  </si>
  <si>
    <t>Helios Flexi Cap Fund - Regular Plan - Growth Option</t>
  </si>
  <si>
    <t>Helios Flexi Cap Fund - Regular Plan - IDCW Option</t>
  </si>
  <si>
    <t>Helios Flexi Cap Fund - Direct Plan - Growth Option</t>
  </si>
  <si>
    <t>Helios Flexi Cap Fund - Direct Plan - IDCW Option</t>
  </si>
  <si>
    <t>Dividend History:Total dividends declared during the month ended September  30,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</si>
  <si>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</si>
  <si>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</si>
  <si>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</si>
  <si>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</si>
  <si>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</si>
  <si>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</si>
  <si>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September  30, 2025.</t>
  </si>
  <si>
    <t>Investment in Repo in Corporate Debt Securities during the Month ended September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</si>
  <si>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</si>
  <si>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</si>
  <si>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</si>
  <si>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September  30,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</si>
  <si>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</si>
  <si>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September  30, 2025 is Nil.</t>
  </si>
  <si>
    <t>Market Value includes accrued interest (if any)</t>
  </si>
  <si>
    <t>Investments in Credit Default Swap (CDS) during the period/as on September  30, 2025: Nil</t>
  </si>
  <si>
    <t>Total value and percentage of illiquid equity shares: Nil</t>
  </si>
  <si>
    <t>Funds parked in short term deposit(s) during the period / as on September  30,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</si>
  <si>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</si>
  <si>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</si>
  <si>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</si>
  <si>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advisors if in doubt about whether the product is suitable for them.</t>
  </si>
  <si>
    <t xml:space="preserve"># Above risk-o-meters are as on September 30,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</si>
</sst>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7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1" xfId="3" applyFont="1" applyFill="1" applyBorder="1" applyAlignment="1">
      <alignment vertical="center"/>
    </xf>
    <xf numFmtId="0" fontId="9" fillId="2" borderId="12" xfId="3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165" fontId="9" fillId="2" borderId="13" xfId="1" applyNumberFormat="1" applyFont="1" applyFill="1" applyBorder="1" applyAlignment="1">
      <alignment vertical="center"/>
    </xf>
    <xf numFmtId="164" fontId="9" fillId="2" borderId="13" xfId="1" applyFont="1" applyFill="1" applyBorder="1" applyAlignment="1">
      <alignment vertical="center" wrapText="1"/>
    </xf>
    <xf numFmtId="164" fontId="9" fillId="2" borderId="14" xfId="1" applyFont="1" applyFill="1" applyBorder="1" applyAlignment="1">
      <alignment vertical="center"/>
    </xf>
    <xf numFmtId="164" fontId="9" fillId="2" borderId="15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165" fontId="4" fillId="0" borderId="18" xfId="1" applyNumberFormat="1" applyFont="1" applyBorder="1"/>
    <xf numFmtId="164" fontId="4" fillId="0" borderId="18" xfId="1" applyFont="1" applyBorder="1" applyAlignment="1">
      <alignment horizontal="right"/>
    </xf>
    <xf numFmtId="164" fontId="4" fillId="0" borderId="19" xfId="1" applyFont="1" applyBorder="1"/>
    <xf numFmtId="164" fontId="4" fillId="0" borderId="20" xfId="1" applyFont="1" applyBorder="1"/>
    <xf numFmtId="164" fontId="9" fillId="2" borderId="21" xfId="1" applyFont="1" applyFill="1" applyBorder="1" applyAlignment="1">
      <alignment vertical="center"/>
    </xf>
    <xf numFmtId="0" fontId="7" fillId="0" borderId="16" xfId="0" applyFont="1" applyBorder="1"/>
    <xf numFmtId="0" fontId="4" fillId="0" borderId="22" xfId="0" applyFont="1" applyBorder="1"/>
    <xf numFmtId="0" fontId="4" fillId="0" borderId="23" xfId="0" applyFont="1" applyBorder="1"/>
    <xf numFmtId="165" fontId="4" fillId="0" borderId="23" xfId="1" applyNumberFormat="1" applyFont="1" applyBorder="1"/>
    <xf numFmtId="164" fontId="4" fillId="0" borderId="23" xfId="1" applyFont="1" applyBorder="1" applyAlignment="1">
      <alignment horizontal="right"/>
    </xf>
    <xf numFmtId="164" fontId="4" fillId="0" borderId="24" xfId="1" applyFont="1" applyBorder="1"/>
    <xf numFmtId="164" fontId="4" fillId="0" borderId="25" xfId="1" applyFont="1" applyBorder="1"/>
    <xf numFmtId="0" fontId="10" fillId="3" borderId="16" xfId="4" applyFont="1" applyFill="1" applyBorder="1"/>
    <xf numFmtId="166" fontId="4" fillId="0" borderId="26" xfId="0" applyNumberFormat="1" applyFont="1" applyBorder="1"/>
    <xf numFmtId="0" fontId="3" fillId="3" borderId="21" xfId="4" applyFont="1" applyFill="1" applyBorder="1"/>
    <xf numFmtId="0" fontId="3" fillId="3" borderId="0" xfId="4" applyFont="1" applyFill="1"/>
    <xf numFmtId="166" fontId="4" fillId="0" borderId="27" xfId="0" applyNumberFormat="1" applyFont="1" applyBorder="1"/>
    <xf numFmtId="164" fontId="10" fillId="3" borderId="5" xfId="1" applyFont="1" applyFill="1" applyBorder="1" applyAlignment="1">
      <alignment horizontal="right"/>
    </xf>
    <xf numFmtId="0" fontId="10" fillId="3" borderId="28" xfId="0" applyFont="1" applyFill="1" applyBorder="1"/>
    <xf numFmtId="0" fontId="10" fillId="3" borderId="29" xfId="0" applyFont="1" applyFill="1" applyBorder="1"/>
    <xf numFmtId="0" fontId="10" fillId="3" borderId="30" xfId="0" applyFont="1" applyFill="1" applyBorder="1" applyAlignment="1">
      <alignment horizontal="center"/>
    </xf>
    <xf numFmtId="165" fontId="4" fillId="0" borderId="30" xfId="1" applyNumberFormat="1" applyFont="1" applyBorder="1"/>
    <xf numFmtId="164" fontId="7" fillId="0" borderId="31" xfId="1" applyFont="1" applyBorder="1" applyAlignment="1">
      <alignment horizontal="right"/>
    </xf>
    <xf numFmtId="164" fontId="4" fillId="0" borderId="32" xfId="1" applyFont="1" applyBorder="1"/>
    <xf numFmtId="164" fontId="4" fillId="0" borderId="33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/>
    <xf numFmtId="0" fontId="2" fillId="0" borderId="0" xfId="2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/>
    </xf>
    <xf numFmtId="0" fontId="14" fillId="0" borderId="4" xfId="0" applyFont="1" applyBorder="1"/>
    <xf numFmtId="168" fontId="14" fillId="0" borderId="5" xfId="0" applyNumberFormat="1" applyFont="1" applyBorder="1" applyAlignment="1">
      <alignment horizontal="center" vertical="center"/>
    </xf>
    <xf numFmtId="0" fontId="14" fillId="0" borderId="7" xfId="0" applyFont="1" applyBorder="1"/>
    <xf numFmtId="0" fontId="15" fillId="5" borderId="0" xfId="0" applyFont="1" applyFill="1"/>
    <xf numFmtId="49" fontId="16" fillId="6" borderId="5" xfId="4" applyNumberFormat="1" applyFont="1" applyFill="1" applyBorder="1" applyAlignment="1">
      <alignment horizontal="center" vertical="center"/>
    </xf>
    <xf numFmtId="49" fontId="16" fillId="6" borderId="6" xfId="4" applyNumberFormat="1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36" xfId="0" applyFont="1" applyBorder="1" applyAlignment="1">
      <alignment wrapText="1"/>
    </xf>
    <xf numFmtId="2" fontId="12" fillId="0" borderId="37" xfId="0" applyNumberFormat="1" applyFont="1" applyBorder="1" applyAlignment="1">
      <alignment horizontal="right"/>
    </xf>
    <xf numFmtId="165" fontId="12" fillId="0" borderId="0" xfId="1" applyNumberFormat="1" applyFont="1"/>
    <xf numFmtId="49" fontId="2" fillId="7" borderId="0" xfId="2" applyNumberFormat="1" applyFill="1" applyAlignment="1">
      <alignment horizontal="left"/>
    </xf>
    <xf numFmtId="49" fontId="16" fillId="7" borderId="0" xfId="4" applyNumberFormat="1" applyFont="1" applyFill="1" applyAlignment="1">
      <alignment horizontal="left"/>
    </xf>
    <xf numFmtId="0" fontId="11" fillId="0" borderId="0" xfId="0" applyFont="1"/>
    <xf numFmtId="0" fontId="17" fillId="0" borderId="38" xfId="0" applyFont="1" applyBorder="1" applyAlignment="1">
      <alignment vertical="center" wrapText="1"/>
    </xf>
    <xf numFmtId="0" fontId="17" fillId="0" borderId="39" xfId="0" applyFont="1" applyBorder="1" applyAlignment="1">
      <alignment vertical="center" wrapText="1"/>
    </xf>
    <xf numFmtId="165" fontId="11" fillId="0" borderId="39" xfId="1" applyNumberFormat="1" applyFont="1" applyBorder="1"/>
    <xf numFmtId="164" fontId="11" fillId="0" borderId="40" xfId="1" applyFont="1" applyBorder="1"/>
    <xf numFmtId="164" fontId="11" fillId="0" borderId="0" xfId="1" applyFont="1"/>
    <xf numFmtId="166" fontId="11" fillId="0" borderId="0" xfId="0" applyNumberFormat="1" applyFont="1"/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67" fontId="6" fillId="0" borderId="8" xfId="0" applyNumberFormat="1" applyFont="1" applyBorder="1" applyAlignment="1">
      <alignment horizontal="left"/>
    </xf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0" fontId="6" fillId="0" borderId="35" xfId="0" applyFont="1" applyBorder="1" applyAlignment="1">
      <alignment horizontal="left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16" fillId="6" borderId="13" xfId="4" applyNumberFormat="1" applyFont="1" applyFill="1" applyBorder="1" applyAlignment="1">
      <alignment horizontal="center" vertical="center"/>
    </xf>
    <xf numFmtId="49" fontId="16" fillId="6" borderId="15" xfId="4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168" fontId="14" fillId="0" borderId="6" xfId="0" applyNumberFormat="1" applyFont="1" applyBorder="1" applyAlignment="1">
      <alignment horizontal="center" vertical="center"/>
    </xf>
    <xf numFmtId="168" fontId="14" fillId="0" borderId="31" xfId="0" applyNumberFormat="1" applyFont="1" applyBorder="1" applyAlignment="1">
      <alignment horizontal="center" vertical="center"/>
    </xf>
    <xf numFmtId="168" fontId="14" fillId="0" borderId="41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48FE53A9-DE20-458E-9D42-449ADC2B56F2}"/>
    <cellStyle name="Style 1" xfId="3" xr:uid="{B6B7B110-D788-4F12-8F27-5B23BCA518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130</xdr:row>
      <xdr:rowOff>0</xdr:rowOff>
    </xdr:from>
    <xdr:to>
      <xdr:col>6</xdr:col>
      <xdr:colOff>1276350</xdr:colOff>
      <xdr:row>131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E12E53-F1D8-468E-A255-3D53DDE44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3126700"/>
          <a:ext cx="9344025" cy="301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Sep%202025\Monthly%2030-Sep-2025\Final\HeliosMF_Monthtly%20Portfolio_30th%20September%202025___.xls" TargetMode="External"/><Relationship Id="rId1" Type="http://schemas.openxmlformats.org/officeDocument/2006/relationships/externalLinkPath" Target="HeliosMF_Monthtly%20Portfolio_30th%20Septem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9A2B-3CC3-4D55-B24A-944664681627}">
  <sheetPr codeName="Sheet12"/>
  <dimension ref="A1:IS133"/>
  <sheetViews>
    <sheetView showGridLines="0" tabSelected="1" zoomScale="90" zoomScaleNormal="90" workbookViewId="0">
      <pane ySplit="6" topLeftCell="A7" activePane="bottomLeft" state="frozen"/>
      <selection pane="bottomLeft" activeCell="F109" sqref="F109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78" t="s">
        <v>0</v>
      </c>
      <c r="D2" s="79"/>
      <c r="E2" s="79"/>
      <c r="F2" s="79"/>
      <c r="G2" s="79"/>
      <c r="H2" s="79"/>
      <c r="I2" s="79"/>
      <c r="J2" s="80"/>
    </row>
    <row r="3" spans="1:54" ht="13.5" customHeight="1" x14ac:dyDescent="0.35">
      <c r="C3" s="7" t="s">
        <v>1</v>
      </c>
      <c r="D3" s="81" t="s">
        <v>2</v>
      </c>
      <c r="E3" s="81"/>
      <c r="F3" s="81"/>
      <c r="G3" s="81"/>
      <c r="H3" s="81"/>
      <c r="I3" s="81"/>
      <c r="J3" s="82"/>
    </row>
    <row r="4" spans="1:54" ht="14" thickBot="1" x14ac:dyDescent="0.4">
      <c r="C4" s="8" t="s">
        <v>3</v>
      </c>
      <c r="D4" s="83">
        <v>45930</v>
      </c>
      <c r="E4" s="84"/>
      <c r="F4" s="84"/>
      <c r="G4" s="84"/>
      <c r="H4" s="84"/>
      <c r="I4" s="84"/>
      <c r="J4" s="85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C8" s="28" t="s">
        <v>13</v>
      </c>
      <c r="D8" s="29"/>
      <c r="E8" s="30"/>
      <c r="F8" s="31"/>
      <c r="G8" s="32"/>
      <c r="H8" s="32"/>
      <c r="I8" s="33"/>
      <c r="J8" s="34"/>
      <c r="K8" s="27"/>
    </row>
    <row r="9" spans="1:54" x14ac:dyDescent="0.35">
      <c r="C9" s="35" t="s">
        <v>14</v>
      </c>
      <c r="D9" s="29"/>
      <c r="E9" s="30"/>
      <c r="F9" s="31"/>
      <c r="G9" s="32"/>
      <c r="H9" s="32"/>
      <c r="I9" s="33"/>
      <c r="J9" s="34"/>
      <c r="K9" s="27"/>
    </row>
    <row r="10" spans="1:54" x14ac:dyDescent="0.35">
      <c r="C10" s="20" t="s">
        <v>15</v>
      </c>
      <c r="D10" s="29" t="s">
        <v>16</v>
      </c>
      <c r="E10" s="30" t="s">
        <v>17</v>
      </c>
      <c r="F10" s="31">
        <v>2660160</v>
      </c>
      <c r="G10" s="32">
        <v>25298.12</v>
      </c>
      <c r="H10" s="32">
        <v>5.8</v>
      </c>
      <c r="I10" s="33"/>
      <c r="J10" s="34"/>
      <c r="K10" s="36"/>
    </row>
    <row r="11" spans="1:54" x14ac:dyDescent="0.35">
      <c r="A11" s="37"/>
      <c r="B11" s="38"/>
      <c r="C11" s="20" t="s">
        <v>18</v>
      </c>
      <c r="D11" s="29" t="s">
        <v>19</v>
      </c>
      <c r="E11" s="30" t="s">
        <v>20</v>
      </c>
      <c r="F11" s="31">
        <v>5703086</v>
      </c>
      <c r="G11" s="32">
        <v>18563.54</v>
      </c>
      <c r="H11" s="32">
        <v>4.26</v>
      </c>
      <c r="I11" s="33"/>
      <c r="J11" s="34"/>
      <c r="K11" s="39"/>
    </row>
    <row r="12" spans="1:54" x14ac:dyDescent="0.35">
      <c r="C12" s="20" t="s">
        <v>21</v>
      </c>
      <c r="D12" s="29" t="s">
        <v>22</v>
      </c>
      <c r="E12" s="30" t="s">
        <v>23</v>
      </c>
      <c r="F12" s="31">
        <v>1258233</v>
      </c>
      <c r="G12" s="32">
        <v>17659.3</v>
      </c>
      <c r="H12" s="32">
        <v>4.05</v>
      </c>
      <c r="I12" s="33"/>
      <c r="J12" s="34"/>
      <c r="K12" s="39"/>
    </row>
    <row r="13" spans="1:54" x14ac:dyDescent="0.35">
      <c r="B13" s="1" t="s">
        <v>24</v>
      </c>
      <c r="C13" s="20" t="s">
        <v>25</v>
      </c>
      <c r="D13" s="29" t="s">
        <v>26</v>
      </c>
      <c r="E13" s="30" t="s">
        <v>17</v>
      </c>
      <c r="F13" s="31">
        <v>1299306</v>
      </c>
      <c r="G13" s="32">
        <v>17514.64</v>
      </c>
      <c r="H13" s="32">
        <v>4.0199999999999996</v>
      </c>
      <c r="I13" s="33"/>
      <c r="J13" s="34"/>
      <c r="K13" s="39"/>
    </row>
    <row r="14" spans="1:54" x14ac:dyDescent="0.35">
      <c r="B14" s="1" t="s">
        <v>27</v>
      </c>
      <c r="C14" s="20" t="s">
        <v>28</v>
      </c>
      <c r="D14" s="29" t="s">
        <v>29</v>
      </c>
      <c r="E14" s="30" t="s">
        <v>30</v>
      </c>
      <c r="F14" s="31">
        <v>1212992</v>
      </c>
      <c r="G14" s="32">
        <v>13631.6</v>
      </c>
      <c r="H14" s="32">
        <v>3.13</v>
      </c>
      <c r="I14" s="33"/>
      <c r="J14" s="34"/>
      <c r="K14" s="39"/>
    </row>
    <row r="15" spans="1:54" x14ac:dyDescent="0.35">
      <c r="B15" s="1" t="s">
        <v>31</v>
      </c>
      <c r="C15" s="20" t="s">
        <v>32</v>
      </c>
      <c r="D15" s="29" t="s">
        <v>33</v>
      </c>
      <c r="E15" s="30" t="s">
        <v>34</v>
      </c>
      <c r="F15" s="31">
        <v>687450</v>
      </c>
      <c r="G15" s="32">
        <v>12913.06</v>
      </c>
      <c r="H15" s="32">
        <v>2.96</v>
      </c>
      <c r="I15" s="33"/>
      <c r="J15" s="34"/>
      <c r="K15" s="39"/>
    </row>
    <row r="16" spans="1:54" x14ac:dyDescent="0.35">
      <c r="B16" s="1" t="s">
        <v>35</v>
      </c>
      <c r="C16" s="20" t="s">
        <v>36</v>
      </c>
      <c r="D16" s="29" t="s">
        <v>37</v>
      </c>
      <c r="E16" s="30" t="s">
        <v>38</v>
      </c>
      <c r="F16" s="31">
        <v>1228866</v>
      </c>
      <c r="G16" s="32">
        <v>12275.14</v>
      </c>
      <c r="H16" s="32">
        <v>2.81</v>
      </c>
      <c r="I16" s="33"/>
      <c r="J16" s="34"/>
      <c r="K16" s="39"/>
    </row>
    <row r="17" spans="2:11" x14ac:dyDescent="0.35">
      <c r="B17" s="1" t="s">
        <v>39</v>
      </c>
      <c r="C17" s="20" t="s">
        <v>40</v>
      </c>
      <c r="D17" s="29" t="s">
        <v>41</v>
      </c>
      <c r="E17" s="30" t="s">
        <v>42</v>
      </c>
      <c r="F17" s="31">
        <v>2695621</v>
      </c>
      <c r="G17" s="32">
        <v>10888.96</v>
      </c>
      <c r="H17" s="32">
        <v>2.5</v>
      </c>
      <c r="I17" s="33"/>
      <c r="J17" s="34"/>
      <c r="K17" s="39"/>
    </row>
    <row r="18" spans="2:11" x14ac:dyDescent="0.35">
      <c r="B18" s="1" t="s">
        <v>43</v>
      </c>
      <c r="C18" s="20" t="s">
        <v>44</v>
      </c>
      <c r="D18" s="29" t="s">
        <v>45</v>
      </c>
      <c r="E18" s="30" t="s">
        <v>46</v>
      </c>
      <c r="F18" s="31">
        <v>2253712</v>
      </c>
      <c r="G18" s="32">
        <v>9992.9599999999991</v>
      </c>
      <c r="H18" s="32">
        <v>2.29</v>
      </c>
      <c r="I18" s="33"/>
      <c r="J18" s="34"/>
      <c r="K18" s="39"/>
    </row>
    <row r="19" spans="2:11" x14ac:dyDescent="0.35">
      <c r="B19" s="1" t="s">
        <v>47</v>
      </c>
      <c r="C19" s="20" t="s">
        <v>48</v>
      </c>
      <c r="D19" s="29" t="s">
        <v>49</v>
      </c>
      <c r="E19" s="30" t="s">
        <v>50</v>
      </c>
      <c r="F19" s="31">
        <v>181140</v>
      </c>
      <c r="G19" s="32">
        <v>9912.89</v>
      </c>
      <c r="H19" s="32">
        <v>2.27</v>
      </c>
      <c r="I19" s="33"/>
      <c r="J19" s="34"/>
      <c r="K19" s="39"/>
    </row>
    <row r="20" spans="2:11" x14ac:dyDescent="0.35">
      <c r="B20" s="1" t="s">
        <v>51</v>
      </c>
      <c r="C20" s="20" t="s">
        <v>52</v>
      </c>
      <c r="D20" s="29" t="s">
        <v>53</v>
      </c>
      <c r="E20" s="30" t="s">
        <v>54</v>
      </c>
      <c r="F20" s="31">
        <v>1216391</v>
      </c>
      <c r="G20" s="32">
        <v>9334.58</v>
      </c>
      <c r="H20" s="32">
        <v>2.14</v>
      </c>
      <c r="I20" s="33"/>
      <c r="J20" s="34"/>
      <c r="K20" s="39"/>
    </row>
    <row r="21" spans="2:11" x14ac:dyDescent="0.35">
      <c r="B21" s="1" t="s">
        <v>55</v>
      </c>
      <c r="C21" s="20" t="s">
        <v>56</v>
      </c>
      <c r="D21" s="29" t="s">
        <v>57</v>
      </c>
      <c r="E21" s="30" t="s">
        <v>17</v>
      </c>
      <c r="F21" s="31">
        <v>1066495</v>
      </c>
      <c r="G21" s="32">
        <v>9304.64</v>
      </c>
      <c r="H21" s="32">
        <v>2.13</v>
      </c>
      <c r="I21" s="33"/>
      <c r="J21" s="34"/>
      <c r="K21" s="39"/>
    </row>
    <row r="22" spans="2:11" x14ac:dyDescent="0.35">
      <c r="B22" s="1" t="s">
        <v>58</v>
      </c>
      <c r="C22" s="20" t="s">
        <v>59</v>
      </c>
      <c r="D22" s="29" t="s">
        <v>60</v>
      </c>
      <c r="E22" s="30" t="s">
        <v>17</v>
      </c>
      <c r="F22" s="31">
        <v>447281</v>
      </c>
      <c r="G22" s="32">
        <v>8912.9699999999993</v>
      </c>
      <c r="H22" s="32">
        <v>2.04</v>
      </c>
      <c r="I22" s="33"/>
      <c r="J22" s="34"/>
      <c r="K22" s="39"/>
    </row>
    <row r="23" spans="2:11" x14ac:dyDescent="0.35">
      <c r="B23" s="1" t="s">
        <v>61</v>
      </c>
      <c r="C23" s="20" t="s">
        <v>62</v>
      </c>
      <c r="D23" s="29" t="s">
        <v>63</v>
      </c>
      <c r="E23" s="30" t="s">
        <v>20</v>
      </c>
      <c r="F23" s="31">
        <v>345012</v>
      </c>
      <c r="G23" s="32">
        <v>8453.14</v>
      </c>
      <c r="H23" s="32">
        <v>1.94</v>
      </c>
      <c r="I23" s="33"/>
      <c r="J23" s="34"/>
      <c r="K23" s="39"/>
    </row>
    <row r="24" spans="2:11" x14ac:dyDescent="0.35">
      <c r="B24" s="1" t="s">
        <v>64</v>
      </c>
      <c r="C24" s="20" t="s">
        <v>65</v>
      </c>
      <c r="D24" s="29" t="s">
        <v>66</v>
      </c>
      <c r="E24" s="30" t="s">
        <v>67</v>
      </c>
      <c r="F24" s="31">
        <v>1801038</v>
      </c>
      <c r="G24" s="32">
        <v>8105.57</v>
      </c>
      <c r="H24" s="32">
        <v>1.86</v>
      </c>
      <c r="I24" s="33"/>
      <c r="J24" s="34"/>
      <c r="K24" s="39"/>
    </row>
    <row r="25" spans="2:11" x14ac:dyDescent="0.35">
      <c r="B25" s="1" t="s">
        <v>68</v>
      </c>
      <c r="C25" s="20" t="s">
        <v>69</v>
      </c>
      <c r="D25" s="29" t="s">
        <v>70</v>
      </c>
      <c r="E25" s="30" t="s">
        <v>71</v>
      </c>
      <c r="F25" s="31">
        <v>894902</v>
      </c>
      <c r="G25" s="32">
        <v>7996.84</v>
      </c>
      <c r="H25" s="32">
        <v>1.83</v>
      </c>
      <c r="I25" s="33"/>
      <c r="J25" s="34"/>
      <c r="K25" s="39"/>
    </row>
    <row r="26" spans="2:11" x14ac:dyDescent="0.35">
      <c r="B26" s="1" t="s">
        <v>72</v>
      </c>
      <c r="C26" s="20" t="s">
        <v>73</v>
      </c>
      <c r="D26" s="29" t="s">
        <v>74</v>
      </c>
      <c r="E26" s="30" t="s">
        <v>38</v>
      </c>
      <c r="F26" s="31">
        <v>918917</v>
      </c>
      <c r="G26" s="32">
        <v>7935.77</v>
      </c>
      <c r="H26" s="32">
        <v>1.82</v>
      </c>
      <c r="I26" s="33"/>
      <c r="J26" s="34"/>
      <c r="K26" s="39"/>
    </row>
    <row r="27" spans="2:11" x14ac:dyDescent="0.35">
      <c r="B27" s="1" t="s">
        <v>75</v>
      </c>
      <c r="C27" s="20" t="s">
        <v>76</v>
      </c>
      <c r="D27" s="29" t="s">
        <v>77</v>
      </c>
      <c r="E27" s="30" t="s">
        <v>78</v>
      </c>
      <c r="F27" s="31">
        <v>643497</v>
      </c>
      <c r="G27" s="32">
        <v>7063.67</v>
      </c>
      <c r="H27" s="32">
        <v>1.62</v>
      </c>
      <c r="I27" s="33"/>
      <c r="J27" s="34"/>
      <c r="K27" s="39"/>
    </row>
    <row r="28" spans="2:11" x14ac:dyDescent="0.35">
      <c r="B28" s="1" t="s">
        <v>79</v>
      </c>
      <c r="C28" s="20" t="s">
        <v>80</v>
      </c>
      <c r="D28" s="29" t="s">
        <v>81</v>
      </c>
      <c r="E28" s="30" t="s">
        <v>82</v>
      </c>
      <c r="F28" s="31">
        <v>719543</v>
      </c>
      <c r="G28" s="32">
        <v>6978.13</v>
      </c>
      <c r="H28" s="32">
        <v>1.6</v>
      </c>
      <c r="I28" s="33"/>
      <c r="J28" s="34"/>
      <c r="K28" s="39"/>
    </row>
    <row r="29" spans="2:11" x14ac:dyDescent="0.35">
      <c r="B29" s="1" t="s">
        <v>83</v>
      </c>
      <c r="C29" s="20" t="s">
        <v>84</v>
      </c>
      <c r="D29" s="29" t="s">
        <v>85</v>
      </c>
      <c r="E29" s="30" t="s">
        <v>86</v>
      </c>
      <c r="F29" s="31">
        <v>953859</v>
      </c>
      <c r="G29" s="32">
        <v>6801.01</v>
      </c>
      <c r="H29" s="32">
        <v>1.56</v>
      </c>
      <c r="I29" s="33"/>
      <c r="J29" s="34"/>
      <c r="K29" s="39"/>
    </row>
    <row r="30" spans="2:11" x14ac:dyDescent="0.35">
      <c r="B30" s="1" t="s">
        <v>87</v>
      </c>
      <c r="C30" s="20" t="s">
        <v>88</v>
      </c>
      <c r="D30" s="29" t="s">
        <v>89</v>
      </c>
      <c r="E30" s="30" t="s">
        <v>50</v>
      </c>
      <c r="F30" s="31">
        <v>11677496</v>
      </c>
      <c r="G30" s="32">
        <v>6650.33</v>
      </c>
      <c r="H30" s="32">
        <v>1.52</v>
      </c>
      <c r="I30" s="33"/>
      <c r="J30" s="34"/>
      <c r="K30" s="39"/>
    </row>
    <row r="31" spans="2:11" x14ac:dyDescent="0.35">
      <c r="B31" s="1" t="s">
        <v>90</v>
      </c>
      <c r="C31" s="20" t="s">
        <v>91</v>
      </c>
      <c r="D31" s="29" t="s">
        <v>92</v>
      </c>
      <c r="E31" s="30" t="s">
        <v>93</v>
      </c>
      <c r="F31" s="31">
        <v>1497959</v>
      </c>
      <c r="G31" s="32">
        <v>6646.44</v>
      </c>
      <c r="H31" s="32">
        <v>1.52</v>
      </c>
      <c r="I31" s="33"/>
      <c r="J31" s="34"/>
      <c r="K31" s="39"/>
    </row>
    <row r="32" spans="2:11" x14ac:dyDescent="0.35">
      <c r="B32" s="1" t="s">
        <v>94</v>
      </c>
      <c r="C32" s="20" t="s">
        <v>95</v>
      </c>
      <c r="D32" s="29" t="s">
        <v>96</v>
      </c>
      <c r="E32" s="30" t="s">
        <v>30</v>
      </c>
      <c r="F32" s="31">
        <v>384966</v>
      </c>
      <c r="G32" s="32">
        <v>6552.12</v>
      </c>
      <c r="H32" s="32">
        <v>1.5</v>
      </c>
      <c r="I32" s="33"/>
      <c r="J32" s="34"/>
      <c r="K32" s="39"/>
    </row>
    <row r="33" spans="2:11" x14ac:dyDescent="0.35">
      <c r="B33" s="1" t="s">
        <v>97</v>
      </c>
      <c r="C33" s="20" t="s">
        <v>98</v>
      </c>
      <c r="D33" s="29" t="s">
        <v>99</v>
      </c>
      <c r="E33" s="30" t="s">
        <v>50</v>
      </c>
      <c r="F33" s="31">
        <v>1150722</v>
      </c>
      <c r="G33" s="32">
        <v>6507.33</v>
      </c>
      <c r="H33" s="32">
        <v>1.49</v>
      </c>
      <c r="I33" s="33"/>
      <c r="J33" s="34"/>
      <c r="K33" s="39"/>
    </row>
    <row r="34" spans="2:11" x14ac:dyDescent="0.35">
      <c r="B34" s="1" t="s">
        <v>100</v>
      </c>
      <c r="C34" s="20" t="s">
        <v>101</v>
      </c>
      <c r="D34" s="29" t="s">
        <v>102</v>
      </c>
      <c r="E34" s="30" t="s">
        <v>20</v>
      </c>
      <c r="F34" s="31">
        <v>1476178</v>
      </c>
      <c r="G34" s="32">
        <v>6243.49</v>
      </c>
      <c r="H34" s="32">
        <v>1.43</v>
      </c>
      <c r="I34" s="33"/>
      <c r="J34" s="34"/>
      <c r="K34" s="39"/>
    </row>
    <row r="35" spans="2:11" x14ac:dyDescent="0.35">
      <c r="B35" s="1" t="s">
        <v>103</v>
      </c>
      <c r="C35" s="20" t="s">
        <v>104</v>
      </c>
      <c r="D35" s="29" t="s">
        <v>105</v>
      </c>
      <c r="E35" s="30" t="s">
        <v>106</v>
      </c>
      <c r="F35" s="31">
        <v>181691</v>
      </c>
      <c r="G35" s="32">
        <v>6237.09</v>
      </c>
      <c r="H35" s="32">
        <v>1.43</v>
      </c>
      <c r="I35" s="33"/>
      <c r="J35" s="34"/>
      <c r="K35" s="39"/>
    </row>
    <row r="36" spans="2:11" x14ac:dyDescent="0.35">
      <c r="B36" s="1" t="s">
        <v>107</v>
      </c>
      <c r="C36" s="20" t="s">
        <v>108</v>
      </c>
      <c r="D36" s="29" t="s">
        <v>109</v>
      </c>
      <c r="E36" s="30" t="s">
        <v>71</v>
      </c>
      <c r="F36" s="31">
        <v>607859</v>
      </c>
      <c r="G36" s="32">
        <v>6224.48</v>
      </c>
      <c r="H36" s="32">
        <v>1.43</v>
      </c>
      <c r="I36" s="33"/>
      <c r="J36" s="34"/>
      <c r="K36" s="39"/>
    </row>
    <row r="37" spans="2:11" x14ac:dyDescent="0.35">
      <c r="B37" s="1" t="s">
        <v>110</v>
      </c>
      <c r="C37" s="20" t="s">
        <v>111</v>
      </c>
      <c r="D37" s="29" t="s">
        <v>112</v>
      </c>
      <c r="E37" s="30" t="s">
        <v>113</v>
      </c>
      <c r="F37" s="31">
        <v>157305</v>
      </c>
      <c r="G37" s="32">
        <v>6176.58</v>
      </c>
      <c r="H37" s="32">
        <v>1.42</v>
      </c>
      <c r="I37" s="33"/>
      <c r="J37" s="34"/>
      <c r="K37" s="39"/>
    </row>
    <row r="38" spans="2:11" x14ac:dyDescent="0.35">
      <c r="B38" s="1" t="s">
        <v>114</v>
      </c>
      <c r="C38" s="20" t="s">
        <v>115</v>
      </c>
      <c r="D38" s="29" t="s">
        <v>116</v>
      </c>
      <c r="E38" s="30" t="s">
        <v>71</v>
      </c>
      <c r="F38" s="31">
        <v>77757</v>
      </c>
      <c r="G38" s="32">
        <v>6061.94</v>
      </c>
      <c r="H38" s="32">
        <v>1.39</v>
      </c>
      <c r="I38" s="33"/>
      <c r="J38" s="34"/>
      <c r="K38" s="39"/>
    </row>
    <row r="39" spans="2:11" x14ac:dyDescent="0.35">
      <c r="B39" s="1" t="s">
        <v>117</v>
      </c>
      <c r="C39" s="20" t="s">
        <v>118</v>
      </c>
      <c r="D39" s="29" t="s">
        <v>119</v>
      </c>
      <c r="E39" s="30" t="s">
        <v>120</v>
      </c>
      <c r="F39" s="31">
        <v>856819</v>
      </c>
      <c r="G39" s="32">
        <v>5975.46</v>
      </c>
      <c r="H39" s="32">
        <v>1.37</v>
      </c>
      <c r="I39" s="33"/>
      <c r="J39" s="34"/>
      <c r="K39" s="39"/>
    </row>
    <row r="40" spans="2:11" x14ac:dyDescent="0.35">
      <c r="B40" s="1" t="s">
        <v>121</v>
      </c>
      <c r="C40" s="20" t="s">
        <v>122</v>
      </c>
      <c r="D40" s="29" t="s">
        <v>123</v>
      </c>
      <c r="E40" s="30" t="s">
        <v>124</v>
      </c>
      <c r="F40" s="31">
        <v>156729</v>
      </c>
      <c r="G40" s="32">
        <v>5647.26</v>
      </c>
      <c r="H40" s="32">
        <v>1.29</v>
      </c>
      <c r="I40" s="33"/>
      <c r="J40" s="34"/>
      <c r="K40" s="39"/>
    </row>
    <row r="41" spans="2:11" x14ac:dyDescent="0.35">
      <c r="B41" s="1" t="s">
        <v>125</v>
      </c>
      <c r="C41" s="20" t="s">
        <v>126</v>
      </c>
      <c r="D41" s="29" t="s">
        <v>127</v>
      </c>
      <c r="E41" s="30" t="s">
        <v>128</v>
      </c>
      <c r="F41" s="31">
        <v>5171834</v>
      </c>
      <c r="G41" s="32">
        <v>5538</v>
      </c>
      <c r="H41" s="32">
        <v>1.27</v>
      </c>
      <c r="I41" s="33"/>
      <c r="J41" s="34"/>
      <c r="K41" s="39"/>
    </row>
    <row r="42" spans="2:11" x14ac:dyDescent="0.35">
      <c r="B42" s="1" t="s">
        <v>129</v>
      </c>
      <c r="C42" s="20" t="s">
        <v>130</v>
      </c>
      <c r="D42" s="29" t="s">
        <v>131</v>
      </c>
      <c r="E42" s="30" t="s">
        <v>132</v>
      </c>
      <c r="F42" s="31">
        <v>1620348</v>
      </c>
      <c r="G42" s="32">
        <v>5516.47</v>
      </c>
      <c r="H42" s="32">
        <v>1.26</v>
      </c>
      <c r="I42" s="33"/>
      <c r="J42" s="34"/>
      <c r="K42" s="39"/>
    </row>
    <row r="43" spans="2:11" x14ac:dyDescent="0.35">
      <c r="B43" s="1" t="s">
        <v>133</v>
      </c>
      <c r="C43" s="20" t="s">
        <v>134</v>
      </c>
      <c r="D43" s="29" t="s">
        <v>135</v>
      </c>
      <c r="E43" s="30" t="s">
        <v>136</v>
      </c>
      <c r="F43" s="31">
        <v>756876</v>
      </c>
      <c r="G43" s="32">
        <v>5451.78</v>
      </c>
      <c r="H43" s="32">
        <v>1.25</v>
      </c>
      <c r="I43" s="33"/>
      <c r="J43" s="34"/>
      <c r="K43" s="39"/>
    </row>
    <row r="44" spans="2:11" x14ac:dyDescent="0.35">
      <c r="B44" s="1" t="s">
        <v>137</v>
      </c>
      <c r="C44" s="20" t="s">
        <v>138</v>
      </c>
      <c r="D44" s="29" t="s">
        <v>139</v>
      </c>
      <c r="E44" s="30" t="s">
        <v>132</v>
      </c>
      <c r="F44" s="31">
        <v>1916717</v>
      </c>
      <c r="G44" s="32">
        <v>5371.6</v>
      </c>
      <c r="H44" s="32">
        <v>1.23</v>
      </c>
      <c r="I44" s="33"/>
      <c r="J44" s="34"/>
      <c r="K44" s="39"/>
    </row>
    <row r="45" spans="2:11" x14ac:dyDescent="0.35">
      <c r="B45" s="1" t="s">
        <v>140</v>
      </c>
      <c r="C45" s="20" t="s">
        <v>141</v>
      </c>
      <c r="D45" s="29" t="s">
        <v>142</v>
      </c>
      <c r="E45" s="30" t="s">
        <v>71</v>
      </c>
      <c r="F45" s="31">
        <v>95492</v>
      </c>
      <c r="G45" s="32">
        <v>5283.09</v>
      </c>
      <c r="H45" s="32">
        <v>1.21</v>
      </c>
      <c r="I45" s="33"/>
      <c r="J45" s="34"/>
      <c r="K45" s="39"/>
    </row>
    <row r="46" spans="2:11" x14ac:dyDescent="0.35">
      <c r="B46" s="1" t="s">
        <v>143</v>
      </c>
      <c r="C46" s="20" t="s">
        <v>144</v>
      </c>
      <c r="D46" s="29" t="s">
        <v>145</v>
      </c>
      <c r="E46" s="30" t="s">
        <v>82</v>
      </c>
      <c r="F46" s="31">
        <v>70130</v>
      </c>
      <c r="G46" s="32">
        <v>5195.93</v>
      </c>
      <c r="H46" s="32">
        <v>1.19</v>
      </c>
      <c r="I46" s="33"/>
      <c r="J46" s="34"/>
      <c r="K46" s="39"/>
    </row>
    <row r="47" spans="2:11" x14ac:dyDescent="0.35">
      <c r="B47" s="1" t="s">
        <v>146</v>
      </c>
      <c r="C47" s="20" t="s">
        <v>147</v>
      </c>
      <c r="D47" s="29" t="s">
        <v>148</v>
      </c>
      <c r="E47" s="30" t="s">
        <v>20</v>
      </c>
      <c r="F47" s="31">
        <v>3347711</v>
      </c>
      <c r="G47" s="32">
        <v>4988.42</v>
      </c>
      <c r="H47" s="32">
        <v>1.1399999999999999</v>
      </c>
      <c r="I47" s="33"/>
      <c r="J47" s="34"/>
      <c r="K47" s="39"/>
    </row>
    <row r="48" spans="2:11" x14ac:dyDescent="0.35">
      <c r="B48" s="1" t="s">
        <v>149</v>
      </c>
      <c r="C48" s="20" t="s">
        <v>150</v>
      </c>
      <c r="D48" s="29" t="s">
        <v>151</v>
      </c>
      <c r="E48" s="30" t="s">
        <v>106</v>
      </c>
      <c r="F48" s="31">
        <v>94763</v>
      </c>
      <c r="G48" s="32">
        <v>4911.8500000000004</v>
      </c>
      <c r="H48" s="32">
        <v>1.1299999999999999</v>
      </c>
      <c r="I48" s="33"/>
      <c r="J48" s="34"/>
      <c r="K48" s="39"/>
    </row>
    <row r="49" spans="2:11" x14ac:dyDescent="0.35">
      <c r="B49" s="1" t="s">
        <v>152</v>
      </c>
      <c r="C49" s="20" t="s">
        <v>153</v>
      </c>
      <c r="D49" s="29" t="s">
        <v>154</v>
      </c>
      <c r="E49" s="30" t="s">
        <v>38</v>
      </c>
      <c r="F49" s="31">
        <v>794752</v>
      </c>
      <c r="G49" s="32">
        <v>4896.47</v>
      </c>
      <c r="H49" s="32">
        <v>1.1200000000000001</v>
      </c>
      <c r="I49" s="33"/>
      <c r="J49" s="34"/>
      <c r="K49" s="39"/>
    </row>
    <row r="50" spans="2:11" x14ac:dyDescent="0.35">
      <c r="B50" s="1" t="s">
        <v>155</v>
      </c>
      <c r="C50" s="20" t="s">
        <v>156</v>
      </c>
      <c r="D50" s="29" t="s">
        <v>157</v>
      </c>
      <c r="E50" s="30" t="s">
        <v>136</v>
      </c>
      <c r="F50" s="31">
        <v>2940269</v>
      </c>
      <c r="G50" s="32">
        <v>4889.96</v>
      </c>
      <c r="H50" s="32">
        <v>1.1200000000000001</v>
      </c>
      <c r="I50" s="33"/>
      <c r="J50" s="34"/>
      <c r="K50" s="39"/>
    </row>
    <row r="51" spans="2:11" x14ac:dyDescent="0.35">
      <c r="B51" s="1" t="s">
        <v>158</v>
      </c>
      <c r="C51" s="20" t="s">
        <v>159</v>
      </c>
      <c r="D51" s="29" t="s">
        <v>160</v>
      </c>
      <c r="E51" s="30" t="s">
        <v>82</v>
      </c>
      <c r="F51" s="31">
        <v>844453</v>
      </c>
      <c r="G51" s="32">
        <v>4737.38</v>
      </c>
      <c r="H51" s="32">
        <v>1.0900000000000001</v>
      </c>
      <c r="I51" s="33"/>
      <c r="J51" s="34"/>
      <c r="K51" s="39"/>
    </row>
    <row r="52" spans="2:11" x14ac:dyDescent="0.35">
      <c r="B52" s="1" t="s">
        <v>161</v>
      </c>
      <c r="C52" s="20" t="s">
        <v>162</v>
      </c>
      <c r="D52" s="29" t="s">
        <v>163</v>
      </c>
      <c r="E52" s="30" t="s">
        <v>38</v>
      </c>
      <c r="F52" s="31">
        <v>1260100</v>
      </c>
      <c r="G52" s="32">
        <v>4698.28</v>
      </c>
      <c r="H52" s="32">
        <v>1.08</v>
      </c>
      <c r="I52" s="33"/>
      <c r="J52" s="34"/>
      <c r="K52" s="39"/>
    </row>
    <row r="53" spans="2:11" x14ac:dyDescent="0.35">
      <c r="B53" s="1" t="s">
        <v>164</v>
      </c>
      <c r="C53" s="20" t="s">
        <v>165</v>
      </c>
      <c r="D53" s="29" t="s">
        <v>166</v>
      </c>
      <c r="E53" s="30" t="s">
        <v>38</v>
      </c>
      <c r="F53" s="31">
        <v>149176</v>
      </c>
      <c r="G53" s="32">
        <v>4590.29</v>
      </c>
      <c r="H53" s="32">
        <v>1.05</v>
      </c>
      <c r="I53" s="33"/>
      <c r="J53" s="34"/>
      <c r="K53" s="39"/>
    </row>
    <row r="54" spans="2:11" x14ac:dyDescent="0.35">
      <c r="B54" s="1" t="s">
        <v>167</v>
      </c>
      <c r="C54" s="20" t="s">
        <v>168</v>
      </c>
      <c r="D54" s="29" t="s">
        <v>169</v>
      </c>
      <c r="E54" s="30" t="s">
        <v>170</v>
      </c>
      <c r="F54" s="31">
        <v>430133</v>
      </c>
      <c r="G54" s="32">
        <v>4580.2700000000004</v>
      </c>
      <c r="H54" s="32">
        <v>1.05</v>
      </c>
      <c r="I54" s="33"/>
      <c r="J54" s="34"/>
      <c r="K54" s="39"/>
    </row>
    <row r="55" spans="2:11" x14ac:dyDescent="0.35">
      <c r="B55" s="1" t="s">
        <v>171</v>
      </c>
      <c r="C55" s="20" t="s">
        <v>172</v>
      </c>
      <c r="D55" s="29" t="s">
        <v>173</v>
      </c>
      <c r="E55" s="30" t="s">
        <v>132</v>
      </c>
      <c r="F55" s="31">
        <v>518220</v>
      </c>
      <c r="G55" s="32">
        <v>4520.17</v>
      </c>
      <c r="H55" s="32">
        <v>1.04</v>
      </c>
      <c r="I55" s="33"/>
      <c r="J55" s="34"/>
      <c r="K55" s="39"/>
    </row>
    <row r="56" spans="2:11" x14ac:dyDescent="0.35">
      <c r="B56" s="1" t="s">
        <v>174</v>
      </c>
      <c r="C56" s="20" t="s">
        <v>175</v>
      </c>
      <c r="D56" s="29" t="s">
        <v>176</v>
      </c>
      <c r="E56" s="30" t="s">
        <v>67</v>
      </c>
      <c r="F56" s="31">
        <v>79870</v>
      </c>
      <c r="G56" s="32">
        <v>4468.33</v>
      </c>
      <c r="H56" s="32">
        <v>1.02</v>
      </c>
      <c r="I56" s="33"/>
      <c r="J56" s="34"/>
      <c r="K56" s="39"/>
    </row>
    <row r="57" spans="2:11" x14ac:dyDescent="0.35">
      <c r="B57" s="1" t="s">
        <v>177</v>
      </c>
      <c r="C57" s="20" t="s">
        <v>178</v>
      </c>
      <c r="D57" s="29" t="s">
        <v>179</v>
      </c>
      <c r="E57" s="30" t="s">
        <v>50</v>
      </c>
      <c r="F57" s="31">
        <v>49688</v>
      </c>
      <c r="G57" s="32">
        <v>4312.17</v>
      </c>
      <c r="H57" s="32">
        <v>0.99</v>
      </c>
      <c r="I57" s="33"/>
      <c r="J57" s="34"/>
      <c r="K57" s="39"/>
    </row>
    <row r="58" spans="2:11" x14ac:dyDescent="0.35">
      <c r="B58" s="1" t="s">
        <v>180</v>
      </c>
      <c r="C58" s="20" t="s">
        <v>181</v>
      </c>
      <c r="D58" s="29" t="s">
        <v>182</v>
      </c>
      <c r="E58" s="30" t="s">
        <v>136</v>
      </c>
      <c r="F58" s="31">
        <v>318913</v>
      </c>
      <c r="G58" s="32">
        <v>4221.13</v>
      </c>
      <c r="H58" s="32">
        <v>0.97</v>
      </c>
      <c r="I58" s="33"/>
      <c r="J58" s="34"/>
      <c r="K58" s="39"/>
    </row>
    <row r="59" spans="2:11" x14ac:dyDescent="0.35">
      <c r="B59" s="1" t="s">
        <v>183</v>
      </c>
      <c r="C59" s="20" t="s">
        <v>184</v>
      </c>
      <c r="D59" s="29" t="s">
        <v>185</v>
      </c>
      <c r="E59" s="30" t="s">
        <v>86</v>
      </c>
      <c r="F59" s="31">
        <v>261444</v>
      </c>
      <c r="G59" s="32">
        <v>4066.76</v>
      </c>
      <c r="H59" s="32">
        <v>0.93</v>
      </c>
      <c r="I59" s="33"/>
      <c r="J59" s="34"/>
      <c r="K59" s="39"/>
    </row>
    <row r="60" spans="2:11" x14ac:dyDescent="0.35">
      <c r="B60" s="1" t="s">
        <v>186</v>
      </c>
      <c r="C60" s="20" t="s">
        <v>187</v>
      </c>
      <c r="D60" s="29" t="s">
        <v>188</v>
      </c>
      <c r="E60" s="30" t="s">
        <v>113</v>
      </c>
      <c r="F60" s="31">
        <v>507017</v>
      </c>
      <c r="G60" s="32">
        <v>3660.66</v>
      </c>
      <c r="H60" s="32">
        <v>0.84</v>
      </c>
      <c r="I60" s="33"/>
      <c r="J60" s="34"/>
      <c r="K60" s="39"/>
    </row>
    <row r="61" spans="2:11" x14ac:dyDescent="0.35">
      <c r="B61" s="1" t="s">
        <v>189</v>
      </c>
      <c r="C61" s="20" t="s">
        <v>190</v>
      </c>
      <c r="D61" s="29" t="s">
        <v>191</v>
      </c>
      <c r="E61" s="30" t="s">
        <v>38</v>
      </c>
      <c r="F61" s="31">
        <v>220029</v>
      </c>
      <c r="G61" s="32">
        <v>3544.23</v>
      </c>
      <c r="H61" s="32">
        <v>0.81</v>
      </c>
      <c r="I61" s="33"/>
      <c r="J61" s="34"/>
      <c r="K61" s="39"/>
    </row>
    <row r="62" spans="2:11" x14ac:dyDescent="0.35">
      <c r="B62" s="1" t="s">
        <v>192</v>
      </c>
      <c r="C62" s="20" t="s">
        <v>193</v>
      </c>
      <c r="D62" s="29" t="s">
        <v>194</v>
      </c>
      <c r="E62" s="30" t="s">
        <v>136</v>
      </c>
      <c r="F62" s="31">
        <v>1506826</v>
      </c>
      <c r="G62" s="32">
        <v>3424.56</v>
      </c>
      <c r="H62" s="32">
        <v>0.79</v>
      </c>
      <c r="I62" s="33"/>
      <c r="J62" s="34"/>
      <c r="K62" s="39"/>
    </row>
    <row r="63" spans="2:11" x14ac:dyDescent="0.35">
      <c r="B63" s="1" t="s">
        <v>195</v>
      </c>
      <c r="C63" s="20" t="s">
        <v>196</v>
      </c>
      <c r="D63" s="29" t="s">
        <v>197</v>
      </c>
      <c r="E63" s="30" t="s">
        <v>170</v>
      </c>
      <c r="F63" s="31">
        <v>449631</v>
      </c>
      <c r="G63" s="32">
        <v>3237.12</v>
      </c>
      <c r="H63" s="32">
        <v>0.74</v>
      </c>
      <c r="I63" s="33"/>
      <c r="J63" s="34"/>
      <c r="K63" s="39"/>
    </row>
    <row r="64" spans="2:11" x14ac:dyDescent="0.35">
      <c r="B64" s="1" t="s">
        <v>198</v>
      </c>
      <c r="C64" s="20" t="s">
        <v>199</v>
      </c>
      <c r="D64" s="29" t="s">
        <v>200</v>
      </c>
      <c r="E64" s="30" t="s">
        <v>201</v>
      </c>
      <c r="F64" s="31">
        <v>168729</v>
      </c>
      <c r="G64" s="32">
        <v>3188.64</v>
      </c>
      <c r="H64" s="32">
        <v>0.73</v>
      </c>
      <c r="I64" s="33"/>
      <c r="J64" s="34"/>
      <c r="K64" s="39"/>
    </row>
    <row r="65" spans="2:11" x14ac:dyDescent="0.35">
      <c r="B65" s="1" t="s">
        <v>202</v>
      </c>
      <c r="C65" s="20" t="s">
        <v>203</v>
      </c>
      <c r="D65" s="29" t="s">
        <v>204</v>
      </c>
      <c r="E65" s="30" t="s">
        <v>54</v>
      </c>
      <c r="F65" s="31">
        <v>8771</v>
      </c>
      <c r="G65" s="32">
        <v>3165.89</v>
      </c>
      <c r="H65" s="32">
        <v>0.73</v>
      </c>
      <c r="I65" s="33"/>
      <c r="J65" s="34"/>
      <c r="K65" s="39"/>
    </row>
    <row r="66" spans="2:11" x14ac:dyDescent="0.35">
      <c r="B66" s="1" t="s">
        <v>205</v>
      </c>
      <c r="C66" s="20" t="s">
        <v>206</v>
      </c>
      <c r="D66" s="29" t="s">
        <v>207</v>
      </c>
      <c r="E66" s="30" t="s">
        <v>201</v>
      </c>
      <c r="F66" s="31">
        <v>378608</v>
      </c>
      <c r="G66" s="32">
        <v>2863.98</v>
      </c>
      <c r="H66" s="32">
        <v>0.66</v>
      </c>
      <c r="I66" s="33"/>
      <c r="J66" s="34"/>
      <c r="K66" s="39"/>
    </row>
    <row r="67" spans="2:11" x14ac:dyDescent="0.35">
      <c r="B67" s="1" t="s">
        <v>208</v>
      </c>
      <c r="C67" s="20" t="s">
        <v>209</v>
      </c>
      <c r="D67" s="29" t="s">
        <v>210</v>
      </c>
      <c r="E67" s="30" t="s">
        <v>38</v>
      </c>
      <c r="F67" s="31">
        <v>535926</v>
      </c>
      <c r="G67" s="32">
        <v>2734.56</v>
      </c>
      <c r="H67" s="32">
        <v>0.63</v>
      </c>
      <c r="I67" s="33"/>
      <c r="J67" s="34"/>
      <c r="K67" s="39"/>
    </row>
    <row r="68" spans="2:11" x14ac:dyDescent="0.35">
      <c r="B68" s="1" t="s">
        <v>211</v>
      </c>
      <c r="C68" s="20" t="s">
        <v>212</v>
      </c>
      <c r="D68" s="29" t="s">
        <v>213</v>
      </c>
      <c r="E68" s="30" t="s">
        <v>214</v>
      </c>
      <c r="F68" s="31">
        <v>534957</v>
      </c>
      <c r="G68" s="32">
        <v>2509.75</v>
      </c>
      <c r="H68" s="32">
        <v>0.57999999999999996</v>
      </c>
      <c r="I68" s="33"/>
      <c r="J68" s="34"/>
      <c r="K68" s="39"/>
    </row>
    <row r="69" spans="2:11" x14ac:dyDescent="0.35">
      <c r="B69" s="1"/>
      <c r="C69" s="20" t="s">
        <v>215</v>
      </c>
      <c r="D69" s="29" t="s">
        <v>216</v>
      </c>
      <c r="E69" s="30" t="s">
        <v>201</v>
      </c>
      <c r="F69" s="31">
        <v>2901472</v>
      </c>
      <c r="G69" s="32">
        <v>2374.56</v>
      </c>
      <c r="H69" s="32">
        <v>0.54</v>
      </c>
      <c r="I69" s="33"/>
      <c r="J69" s="34"/>
      <c r="K69" s="39"/>
    </row>
    <row r="70" spans="2:11" x14ac:dyDescent="0.35">
      <c r="B70" s="1"/>
      <c r="C70" s="20" t="s">
        <v>217</v>
      </c>
      <c r="D70" s="29" t="s">
        <v>218</v>
      </c>
      <c r="E70" s="30" t="s">
        <v>136</v>
      </c>
      <c r="F70" s="31">
        <v>344898</v>
      </c>
      <c r="G70" s="32">
        <v>2371.52</v>
      </c>
      <c r="H70" s="32">
        <v>0.54</v>
      </c>
      <c r="I70" s="33"/>
      <c r="J70" s="34"/>
      <c r="K70" s="39"/>
    </row>
    <row r="71" spans="2:11" x14ac:dyDescent="0.35">
      <c r="B71" s="1"/>
      <c r="C71" s="20" t="s">
        <v>219</v>
      </c>
      <c r="D71" s="29" t="s">
        <v>220</v>
      </c>
      <c r="E71" s="30" t="s">
        <v>124</v>
      </c>
      <c r="F71" s="31">
        <v>84390</v>
      </c>
      <c r="G71" s="32">
        <v>2244.52</v>
      </c>
      <c r="H71" s="32">
        <v>0.51</v>
      </c>
      <c r="I71" s="33"/>
      <c r="J71" s="34"/>
      <c r="K71" s="39"/>
    </row>
    <row r="72" spans="2:11" x14ac:dyDescent="0.35">
      <c r="B72" s="1"/>
      <c r="C72" s="20" t="s">
        <v>221</v>
      </c>
      <c r="D72" s="29" t="s">
        <v>222</v>
      </c>
      <c r="E72" s="30" t="s">
        <v>38</v>
      </c>
      <c r="F72" s="31">
        <v>187254</v>
      </c>
      <c r="G72" s="32">
        <v>1633.79</v>
      </c>
      <c r="H72" s="32">
        <v>0.37</v>
      </c>
      <c r="I72" s="33"/>
      <c r="J72" s="34"/>
      <c r="K72" s="39"/>
    </row>
    <row r="73" spans="2:11" x14ac:dyDescent="0.35">
      <c r="B73" s="1"/>
      <c r="C73" s="20" t="s">
        <v>223</v>
      </c>
      <c r="D73" s="29" t="s">
        <v>224</v>
      </c>
      <c r="E73" s="30" t="s">
        <v>20</v>
      </c>
      <c r="F73" s="31">
        <v>809561</v>
      </c>
      <c r="G73" s="32">
        <v>1355.04</v>
      </c>
      <c r="H73" s="32">
        <v>0.31</v>
      </c>
      <c r="I73" s="33"/>
      <c r="J73" s="34"/>
      <c r="K73" s="39"/>
    </row>
    <row r="74" spans="2:11" x14ac:dyDescent="0.35">
      <c r="B74" s="1"/>
      <c r="C74" s="20" t="s">
        <v>225</v>
      </c>
      <c r="D74" s="29" t="s">
        <v>226</v>
      </c>
      <c r="E74" s="30" t="s">
        <v>227</v>
      </c>
      <c r="F74" s="31">
        <v>489792</v>
      </c>
      <c r="G74" s="32">
        <v>1136.32</v>
      </c>
      <c r="H74" s="32">
        <v>0.26</v>
      </c>
      <c r="I74" s="33"/>
      <c r="J74" s="34"/>
      <c r="K74" s="39"/>
    </row>
    <row r="75" spans="2:11" x14ac:dyDescent="0.35">
      <c r="B75" s="1"/>
      <c r="C75" s="20" t="s">
        <v>228</v>
      </c>
      <c r="D75" s="29" t="s">
        <v>229</v>
      </c>
      <c r="E75" s="30" t="s">
        <v>106</v>
      </c>
      <c r="F75" s="31">
        <v>6258</v>
      </c>
      <c r="G75" s="32">
        <v>1126.5</v>
      </c>
      <c r="H75" s="32">
        <v>0.26</v>
      </c>
      <c r="I75" s="33"/>
      <c r="J75" s="34"/>
      <c r="K75" s="39"/>
    </row>
    <row r="76" spans="2:11" x14ac:dyDescent="0.35">
      <c r="B76" s="1"/>
      <c r="C76" s="28" t="s">
        <v>230</v>
      </c>
      <c r="D76" s="29"/>
      <c r="E76" s="30"/>
      <c r="F76" s="31"/>
      <c r="G76" s="40">
        <v>431269.04</v>
      </c>
      <c r="H76" s="40">
        <v>98.86</v>
      </c>
      <c r="I76" s="33"/>
      <c r="J76" s="34"/>
      <c r="K76" s="39"/>
    </row>
    <row r="77" spans="2:11" x14ac:dyDescent="0.35">
      <c r="B77" s="1"/>
      <c r="C77" s="20"/>
      <c r="D77" s="29"/>
      <c r="E77" s="30"/>
      <c r="F77" s="31"/>
      <c r="G77" s="32"/>
      <c r="H77" s="32"/>
      <c r="I77" s="33"/>
      <c r="J77" s="34"/>
      <c r="K77" s="39"/>
    </row>
    <row r="78" spans="2:11" x14ac:dyDescent="0.35">
      <c r="B78" s="1"/>
      <c r="C78" s="28" t="s">
        <v>231</v>
      </c>
      <c r="D78" s="29"/>
      <c r="E78" s="30"/>
      <c r="F78" s="31"/>
      <c r="G78" s="32"/>
      <c r="H78" s="32"/>
      <c r="I78" s="33"/>
      <c r="J78" s="34"/>
      <c r="K78" s="39"/>
    </row>
    <row r="79" spans="2:11" x14ac:dyDescent="0.35">
      <c r="B79" s="1"/>
      <c r="C79" s="35" t="s">
        <v>232</v>
      </c>
      <c r="D79" s="29"/>
      <c r="E79" s="30"/>
      <c r="F79" s="31"/>
      <c r="G79" s="32"/>
      <c r="H79" s="32"/>
      <c r="I79" s="33"/>
      <c r="J79" s="34"/>
      <c r="K79" s="39"/>
    </row>
    <row r="80" spans="2:11" x14ac:dyDescent="0.35">
      <c r="B80" s="1"/>
      <c r="C80" s="20" t="s">
        <v>233</v>
      </c>
      <c r="D80" s="29"/>
      <c r="E80" s="30"/>
      <c r="F80" s="31"/>
      <c r="G80" s="32">
        <v>15627</v>
      </c>
      <c r="H80" s="32">
        <v>3.58</v>
      </c>
      <c r="I80" s="33">
        <v>5.5034700000000001</v>
      </c>
      <c r="J80" s="34"/>
      <c r="K80" s="39"/>
    </row>
    <row r="81" spans="2:54" x14ac:dyDescent="0.35">
      <c r="B81" s="1"/>
      <c r="C81" s="28" t="s">
        <v>230</v>
      </c>
      <c r="D81" s="29"/>
      <c r="E81" s="30"/>
      <c r="F81" s="31"/>
      <c r="G81" s="40">
        <v>15627</v>
      </c>
      <c r="H81" s="40">
        <v>3.58</v>
      </c>
      <c r="I81" s="33"/>
      <c r="J81" s="34"/>
      <c r="K81" s="39"/>
    </row>
    <row r="82" spans="2:54" x14ac:dyDescent="0.35">
      <c r="B82" s="1"/>
      <c r="C82" s="20"/>
      <c r="D82" s="29"/>
      <c r="E82" s="30"/>
      <c r="F82" s="31"/>
      <c r="G82" s="32"/>
      <c r="H82" s="32"/>
      <c r="I82" s="33"/>
      <c r="J82" s="34"/>
      <c r="K82" s="39"/>
    </row>
    <row r="83" spans="2:54" x14ac:dyDescent="0.35">
      <c r="B83" s="1"/>
      <c r="C83" s="28" t="s">
        <v>234</v>
      </c>
      <c r="D83" s="29"/>
      <c r="E83" s="30"/>
      <c r="F83" s="31"/>
      <c r="G83" s="32"/>
      <c r="H83" s="32"/>
      <c r="I83" s="33"/>
      <c r="J83" s="34"/>
      <c r="K83" s="39"/>
    </row>
    <row r="84" spans="2:54" x14ac:dyDescent="0.35">
      <c r="B84" s="1"/>
      <c r="C84" s="20" t="s">
        <v>235</v>
      </c>
      <c r="D84" s="29"/>
      <c r="E84" s="30"/>
      <c r="F84" s="31"/>
      <c r="G84" s="32">
        <v>-10706.93</v>
      </c>
      <c r="H84" s="32">
        <v>-2.4400000000000004</v>
      </c>
      <c r="I84" s="33"/>
      <c r="J84" s="34"/>
      <c r="K84" s="39"/>
    </row>
    <row r="85" spans="2:54" x14ac:dyDescent="0.35">
      <c r="B85" s="1"/>
      <c r="C85" s="28" t="s">
        <v>230</v>
      </c>
      <c r="D85" s="29"/>
      <c r="E85" s="30"/>
      <c r="F85" s="31"/>
      <c r="G85" s="40">
        <v>-10706.93</v>
      </c>
      <c r="H85" s="40">
        <v>-2.4400000000000004</v>
      </c>
      <c r="I85" s="33"/>
      <c r="J85" s="34"/>
      <c r="K85" s="39"/>
    </row>
    <row r="86" spans="2:54" x14ac:dyDescent="0.35">
      <c r="B86" s="1"/>
      <c r="C86" s="20"/>
      <c r="D86" s="29"/>
      <c r="E86" s="30"/>
      <c r="F86" s="31"/>
      <c r="G86" s="32"/>
      <c r="H86" s="32"/>
      <c r="I86" s="33"/>
      <c r="J86" s="34"/>
      <c r="K86" s="39"/>
    </row>
    <row r="87" spans="2:54" ht="14" thickBot="1" x14ac:dyDescent="0.4">
      <c r="B87" s="1"/>
      <c r="C87" s="41" t="s">
        <v>236</v>
      </c>
      <c r="D87" s="42"/>
      <c r="E87" s="43"/>
      <c r="F87" s="44"/>
      <c r="G87" s="45">
        <v>436189.11</v>
      </c>
      <c r="H87" s="45">
        <f>SUMIFS(H:H,C:C,"Total")</f>
        <v>100</v>
      </c>
      <c r="I87" s="46"/>
      <c r="J87" s="47"/>
      <c r="K87" s="39"/>
    </row>
    <row r="89" spans="2:54" x14ac:dyDescent="0.35">
      <c r="C89" s="9" t="s">
        <v>237</v>
      </c>
    </row>
    <row r="90" spans="2:54" x14ac:dyDescent="0.35">
      <c r="C90" s="48" t="s">
        <v>238</v>
      </c>
    </row>
    <row r="91" spans="2:54" x14ac:dyDescent="0.35">
      <c r="C91" s="2" t="s">
        <v>239</v>
      </c>
    </row>
    <row r="92" spans="2:54" x14ac:dyDescent="0.35">
      <c r="C92" s="2" t="s">
        <v>240</v>
      </c>
    </row>
    <row r="93" spans="2:54" x14ac:dyDescent="0.35">
      <c r="C93" s="49" t="s">
        <v>241</v>
      </c>
    </row>
    <row r="94" spans="2:54" x14ac:dyDescent="0.35">
      <c r="C94" s="49" t="s">
        <v>242</v>
      </c>
    </row>
    <row r="95" spans="2:54" x14ac:dyDescent="0.35">
      <c r="C95" s="2" t="s">
        <v>243</v>
      </c>
      <c r="K95" s="2"/>
      <c r="L95" s="2"/>
      <c r="AF95" s="6"/>
      <c r="AI95" s="2"/>
      <c r="AS95" s="6"/>
      <c r="AU95" s="6"/>
      <c r="AV95" s="2"/>
      <c r="AX95" s="2"/>
      <c r="AY95" s="6"/>
      <c r="BB95" s="2"/>
    </row>
    <row r="96" spans="2:54" x14ac:dyDescent="0.35">
      <c r="C96" s="50"/>
      <c r="K96" s="2"/>
      <c r="L96" s="2"/>
      <c r="AF96" s="6"/>
      <c r="AI96" s="2"/>
      <c r="AS96" s="6"/>
      <c r="AU96" s="6"/>
      <c r="AV96" s="2"/>
      <c r="AX96" s="2"/>
      <c r="AY96" s="6"/>
      <c r="BB96" s="2"/>
    </row>
    <row r="97" spans="3:54" ht="14.5" x14ac:dyDescent="0.35">
      <c r="C97" s="51"/>
      <c r="D97" s="51"/>
      <c r="E97" s="51"/>
      <c r="K97" s="2"/>
      <c r="L97" s="2"/>
      <c r="AF97" s="6"/>
      <c r="AI97" s="2"/>
      <c r="AS97" s="6"/>
      <c r="AU97" s="6"/>
      <c r="AV97" s="2"/>
      <c r="AX97" s="2"/>
      <c r="AY97" s="6"/>
      <c r="BB97" s="2"/>
    </row>
    <row r="98" spans="3:54" ht="16" thickBot="1" x14ac:dyDescent="0.4">
      <c r="C98" s="52" t="s">
        <v>244</v>
      </c>
      <c r="D98" s="53"/>
      <c r="E98" s="53"/>
      <c r="K98" s="2"/>
      <c r="L98" s="2"/>
      <c r="AF98" s="6"/>
      <c r="AI98" s="2"/>
      <c r="AS98" s="6"/>
      <c r="AU98" s="6"/>
      <c r="AV98" s="2"/>
      <c r="AX98" s="2"/>
      <c r="AY98" s="6"/>
      <c r="BB98" s="2"/>
    </row>
    <row r="99" spans="3:54" ht="26" x14ac:dyDescent="0.35">
      <c r="C99" s="54" t="s">
        <v>245</v>
      </c>
      <c r="D99" s="91" t="s">
        <v>246</v>
      </c>
      <c r="E99" s="92" t="s">
        <v>247</v>
      </c>
      <c r="K99" s="2"/>
      <c r="L99" s="2"/>
      <c r="AF99" s="6"/>
      <c r="AI99" s="2"/>
      <c r="AS99" s="6"/>
      <c r="AU99" s="6"/>
      <c r="AV99" s="2"/>
      <c r="AX99" s="2"/>
      <c r="AY99" s="6"/>
      <c r="BB99" s="2"/>
    </row>
    <row r="100" spans="3:54" x14ac:dyDescent="0.35">
      <c r="C100" s="55" t="s">
        <v>248</v>
      </c>
      <c r="D100" s="56">
        <v>14.25</v>
      </c>
      <c r="E100" s="93">
        <v>14.62</v>
      </c>
      <c r="K100" s="2"/>
      <c r="L100" s="2"/>
      <c r="AF100" s="6"/>
      <c r="AI100" s="2"/>
      <c r="AS100" s="6"/>
      <c r="AU100" s="6"/>
      <c r="AV100" s="2"/>
      <c r="AX100" s="2"/>
      <c r="AY100" s="6"/>
      <c r="BB100" s="2"/>
    </row>
    <row r="101" spans="3:54" x14ac:dyDescent="0.35">
      <c r="C101" s="55" t="s">
        <v>249</v>
      </c>
      <c r="D101" s="56">
        <v>14.25</v>
      </c>
      <c r="E101" s="93">
        <v>14.62</v>
      </c>
      <c r="K101" s="2"/>
      <c r="L101" s="2"/>
      <c r="AF101" s="6"/>
      <c r="AI101" s="2"/>
      <c r="AS101" s="6"/>
      <c r="AU101" s="6"/>
      <c r="AV101" s="2"/>
      <c r="AX101" s="2"/>
      <c r="AY101" s="6"/>
      <c r="BB101" s="2"/>
    </row>
    <row r="102" spans="3:54" x14ac:dyDescent="0.35">
      <c r="C102" s="55" t="s">
        <v>250</v>
      </c>
      <c r="D102" s="56">
        <v>14.63</v>
      </c>
      <c r="E102" s="93">
        <v>15.03</v>
      </c>
      <c r="K102" s="2"/>
      <c r="L102" s="2"/>
      <c r="AF102" s="6"/>
      <c r="AI102" s="2"/>
      <c r="AS102" s="6"/>
      <c r="AU102" s="6"/>
      <c r="AV102" s="2"/>
      <c r="AX102" s="2"/>
      <c r="AY102" s="6"/>
      <c r="BB102" s="2"/>
    </row>
    <row r="103" spans="3:54" ht="14" thickBot="1" x14ac:dyDescent="0.4">
      <c r="C103" s="57" t="s">
        <v>251</v>
      </c>
      <c r="D103" s="94">
        <v>14.63</v>
      </c>
      <c r="E103" s="95">
        <v>15.03</v>
      </c>
      <c r="K103" s="2"/>
      <c r="L103" s="2"/>
      <c r="AF103" s="6"/>
      <c r="AI103" s="2"/>
      <c r="AS103" s="6"/>
      <c r="AU103" s="6"/>
      <c r="AV103" s="2"/>
      <c r="AX103" s="2"/>
      <c r="AY103" s="6"/>
      <c r="BB103" s="2"/>
    </row>
    <row r="104" spans="3:54" x14ac:dyDescent="0.35">
      <c r="C104" s="58"/>
      <c r="D104" s="50"/>
      <c r="E104" s="50"/>
      <c r="K104" s="2"/>
      <c r="L104" s="2"/>
      <c r="AF104" s="6"/>
      <c r="AI104" s="2"/>
      <c r="AS104" s="6"/>
      <c r="AU104" s="6"/>
      <c r="AV104" s="2"/>
      <c r="AX104" s="2"/>
      <c r="AY104" s="6"/>
      <c r="BB104" s="2"/>
    </row>
    <row r="105" spans="3:54" ht="14" thickBot="1" x14ac:dyDescent="0.4">
      <c r="C105" s="86" t="s">
        <v>252</v>
      </c>
      <c r="D105" s="86"/>
      <c r="E105" s="86"/>
      <c r="K105" s="2"/>
      <c r="L105" s="2"/>
      <c r="AF105" s="6"/>
      <c r="AI105" s="2"/>
      <c r="AS105" s="6"/>
      <c r="AU105" s="6"/>
      <c r="AV105" s="2"/>
      <c r="AX105" s="2"/>
      <c r="AY105" s="6"/>
      <c r="BB105" s="2"/>
    </row>
    <row r="106" spans="3:54" x14ac:dyDescent="0.35">
      <c r="C106" s="87" t="s">
        <v>245</v>
      </c>
      <c r="D106" s="89" t="s">
        <v>253</v>
      </c>
      <c r="E106" s="90"/>
      <c r="K106" s="2"/>
      <c r="L106" s="2"/>
      <c r="AF106" s="6"/>
      <c r="AI106" s="2"/>
      <c r="AS106" s="6"/>
      <c r="AU106" s="6"/>
      <c r="AV106" s="2"/>
      <c r="AX106" s="2"/>
      <c r="AY106" s="6"/>
      <c r="BB106" s="2"/>
    </row>
    <row r="107" spans="3:54" x14ac:dyDescent="0.35">
      <c r="C107" s="88"/>
      <c r="D107" s="59" t="s">
        <v>254</v>
      </c>
      <c r="E107" s="60" t="s">
        <v>255</v>
      </c>
      <c r="K107" s="2"/>
      <c r="L107" s="2"/>
      <c r="AF107" s="6"/>
      <c r="AI107" s="2"/>
      <c r="AS107" s="6"/>
      <c r="AU107" s="6"/>
      <c r="AV107" s="2"/>
      <c r="AX107" s="2"/>
      <c r="AY107" s="6"/>
      <c r="BB107" s="2"/>
    </row>
    <row r="108" spans="3:54" x14ac:dyDescent="0.35">
      <c r="C108" s="61" t="s">
        <v>249</v>
      </c>
      <c r="D108" s="62" t="s">
        <v>256</v>
      </c>
      <c r="E108" s="96" t="s">
        <v>256</v>
      </c>
      <c r="K108" s="2"/>
      <c r="L108" s="2"/>
      <c r="AF108" s="6"/>
      <c r="AI108" s="2"/>
      <c r="AS108" s="6"/>
      <c r="AU108" s="6"/>
      <c r="AV108" s="2"/>
      <c r="AX108" s="2"/>
      <c r="AY108" s="6"/>
      <c r="BB108" s="2"/>
    </row>
    <row r="109" spans="3:54" ht="14" thickBot="1" x14ac:dyDescent="0.4">
      <c r="C109" s="57" t="s">
        <v>251</v>
      </c>
      <c r="D109" s="97" t="s">
        <v>256</v>
      </c>
      <c r="E109" s="98" t="s">
        <v>256</v>
      </c>
      <c r="K109" s="2"/>
      <c r="L109" s="2"/>
      <c r="AF109" s="6"/>
      <c r="AI109" s="2"/>
      <c r="AS109" s="6"/>
      <c r="AU109" s="6"/>
      <c r="AV109" s="2"/>
      <c r="AX109" s="2"/>
      <c r="AY109" s="6"/>
      <c r="BB109" s="2"/>
    </row>
    <row r="110" spans="3:54" ht="14" thickBot="1" x14ac:dyDescent="0.4">
      <c r="C110" s="50"/>
      <c r="D110" s="50"/>
      <c r="E110" s="50"/>
      <c r="K110" s="2"/>
      <c r="L110" s="2"/>
      <c r="AF110" s="6"/>
      <c r="AI110" s="2"/>
      <c r="AS110" s="6"/>
      <c r="AU110" s="6"/>
      <c r="AV110" s="2"/>
      <c r="AX110" s="2"/>
      <c r="AY110" s="6"/>
      <c r="BB110" s="2"/>
    </row>
    <row r="111" spans="3:54" ht="14" thickBot="1" x14ac:dyDescent="0.4">
      <c r="C111" s="63" t="s">
        <v>257</v>
      </c>
      <c r="D111" s="64">
        <v>0.42</v>
      </c>
      <c r="E111" s="65"/>
      <c r="K111" s="2"/>
      <c r="L111" s="2"/>
      <c r="AF111" s="6"/>
      <c r="AI111" s="2"/>
      <c r="AS111" s="6"/>
      <c r="AU111" s="6"/>
      <c r="AV111" s="2"/>
      <c r="AX111" s="2"/>
      <c r="AY111" s="6"/>
      <c r="BB111" s="2"/>
    </row>
    <row r="112" spans="3:54" x14ac:dyDescent="0.35">
      <c r="C112" s="50"/>
      <c r="D112" s="50"/>
      <c r="E112" s="50"/>
      <c r="K112" s="2"/>
      <c r="L112" s="2"/>
      <c r="AF112" s="6"/>
      <c r="AI112" s="2"/>
      <c r="AS112" s="6"/>
      <c r="AU112" s="6"/>
      <c r="AV112" s="2"/>
      <c r="AX112" s="2"/>
      <c r="AY112" s="6"/>
      <c r="BB112" s="2"/>
    </row>
    <row r="113" spans="3:54" ht="14.5" x14ac:dyDescent="0.35">
      <c r="C113" s="51" t="s">
        <v>258</v>
      </c>
      <c r="D113" s="51"/>
      <c r="E113" s="51"/>
      <c r="K113" s="2"/>
      <c r="L113" s="2"/>
      <c r="AF113" s="6"/>
      <c r="AI113" s="2"/>
      <c r="AS113" s="6"/>
      <c r="AU113" s="6"/>
      <c r="AV113" s="2"/>
      <c r="AX113" s="2"/>
      <c r="AY113" s="6"/>
      <c r="BB113" s="2"/>
    </row>
    <row r="114" spans="3:54" ht="14.5" x14ac:dyDescent="0.35">
      <c r="C114" s="51" t="s">
        <v>259</v>
      </c>
      <c r="D114" s="51"/>
      <c r="E114" s="51"/>
      <c r="K114" s="2"/>
      <c r="L114" s="2"/>
      <c r="AF114" s="6"/>
      <c r="AI114" s="2"/>
      <c r="AS114" s="6"/>
      <c r="AU114" s="6"/>
      <c r="AV114" s="2"/>
      <c r="AX114" s="2"/>
      <c r="AY114" s="6"/>
      <c r="BB114" s="2"/>
    </row>
    <row r="115" spans="3:54" ht="14.5" x14ac:dyDescent="0.35">
      <c r="C115" s="51" t="s">
        <v>260</v>
      </c>
      <c r="D115" s="51"/>
      <c r="E115" s="51"/>
      <c r="K115" s="2"/>
      <c r="L115" s="2"/>
      <c r="AF115" s="6"/>
      <c r="AI115" s="2"/>
      <c r="AS115" s="6"/>
      <c r="AU115" s="6"/>
      <c r="AV115" s="2"/>
      <c r="AX115" s="2"/>
      <c r="AY115" s="6"/>
      <c r="BB115" s="2"/>
    </row>
    <row r="116" spans="3:54" ht="14.5" x14ac:dyDescent="0.35">
      <c r="C116" s="66" t="s">
        <v>261</v>
      </c>
      <c r="D116" s="51"/>
      <c r="E116" s="51"/>
      <c r="K116" s="2"/>
      <c r="L116" s="2"/>
      <c r="AF116" s="6"/>
      <c r="AI116" s="2"/>
      <c r="AS116" s="6"/>
      <c r="AU116" s="6"/>
      <c r="AV116" s="2"/>
      <c r="AX116" s="2"/>
      <c r="AY116" s="6"/>
      <c r="BB116" s="2"/>
    </row>
    <row r="117" spans="3:54" ht="14.5" x14ac:dyDescent="0.35">
      <c r="C117" s="66" t="s">
        <v>262</v>
      </c>
      <c r="D117" s="51"/>
      <c r="E117" s="51"/>
      <c r="K117" s="2"/>
      <c r="L117" s="2"/>
      <c r="AF117" s="6"/>
      <c r="AI117" s="2"/>
      <c r="AS117" s="6"/>
      <c r="AU117" s="6"/>
      <c r="AV117" s="2"/>
      <c r="AX117" s="2"/>
      <c r="AY117" s="6"/>
      <c r="BB117" s="2"/>
    </row>
    <row r="118" spans="3:54" ht="14.5" x14ac:dyDescent="0.35">
      <c r="C118" s="66" t="s">
        <v>263</v>
      </c>
      <c r="D118" s="51"/>
      <c r="E118" s="51"/>
      <c r="K118" s="2"/>
      <c r="L118" s="2"/>
      <c r="AF118" s="6"/>
      <c r="AI118" s="2"/>
      <c r="AS118" s="6"/>
      <c r="AU118" s="6"/>
      <c r="AV118" s="2"/>
      <c r="AX118" s="2"/>
      <c r="AY118" s="6"/>
      <c r="BB118" s="2"/>
    </row>
    <row r="119" spans="3:54" ht="14.5" x14ac:dyDescent="0.35">
      <c r="C119" s="66" t="s">
        <v>264</v>
      </c>
      <c r="D119" s="51"/>
      <c r="E119" s="51"/>
      <c r="K119" s="2"/>
      <c r="L119" s="2"/>
      <c r="AF119" s="6"/>
      <c r="AI119" s="2"/>
      <c r="AS119" s="6"/>
      <c r="AU119" s="6"/>
      <c r="AV119" s="2"/>
      <c r="AX119" s="2"/>
      <c r="AY119" s="6"/>
      <c r="BB119" s="2"/>
    </row>
    <row r="120" spans="3:54" ht="14.5" x14ac:dyDescent="0.35">
      <c r="C120" s="66" t="s">
        <v>265</v>
      </c>
      <c r="D120" s="51"/>
      <c r="E120" s="51"/>
      <c r="K120" s="2"/>
      <c r="L120" s="2"/>
      <c r="AF120" s="6"/>
      <c r="AI120" s="2"/>
      <c r="AS120" s="6"/>
      <c r="AU120" s="6"/>
      <c r="AV120" s="2"/>
      <c r="AX120" s="2"/>
      <c r="AY120" s="6"/>
      <c r="BB120" s="2"/>
    </row>
    <row r="121" spans="3:54" ht="14.5" x14ac:dyDescent="0.35">
      <c r="C121" s="66" t="s">
        <v>266</v>
      </c>
      <c r="D121" s="51"/>
      <c r="E121" s="51"/>
      <c r="K121" s="2"/>
      <c r="L121" s="2"/>
      <c r="AF121" s="6"/>
      <c r="AI121" s="2"/>
      <c r="AS121" s="6"/>
      <c r="AU121" s="6"/>
      <c r="AV121" s="2"/>
      <c r="AX121" s="2"/>
      <c r="AY121" s="6"/>
      <c r="BB121" s="2"/>
    </row>
    <row r="122" spans="3:54" ht="14.5" x14ac:dyDescent="0.35">
      <c r="C122" s="51" t="s">
        <v>267</v>
      </c>
      <c r="D122" s="51"/>
      <c r="E122" s="51"/>
      <c r="K122" s="2"/>
      <c r="L122" s="2"/>
      <c r="AF122" s="6"/>
      <c r="AI122" s="2"/>
      <c r="AS122" s="6"/>
      <c r="AU122" s="6"/>
      <c r="AV122" s="2"/>
      <c r="AX122" s="2"/>
      <c r="AY122" s="6"/>
      <c r="BB122" s="2"/>
    </row>
    <row r="123" spans="3:54" ht="14.5" x14ac:dyDescent="0.35">
      <c r="C123" s="51" t="s">
        <v>268</v>
      </c>
      <c r="D123" s="51"/>
      <c r="E123" s="51"/>
      <c r="K123" s="2"/>
      <c r="L123" s="2"/>
      <c r="AF123" s="6"/>
      <c r="AI123" s="2"/>
      <c r="AS123" s="6"/>
      <c r="AU123" s="6"/>
      <c r="AV123" s="2"/>
      <c r="AX123" s="2"/>
      <c r="AY123" s="6"/>
      <c r="BB123" s="2"/>
    </row>
    <row r="124" spans="3:54" ht="14.5" x14ac:dyDescent="0.35">
      <c r="C124" s="66" t="s">
        <v>269</v>
      </c>
      <c r="D124" s="51"/>
      <c r="E124" s="51"/>
      <c r="K124" s="2"/>
      <c r="L124" s="2"/>
      <c r="AF124" s="6"/>
      <c r="AI124" s="2"/>
      <c r="AS124" s="6"/>
      <c r="AU124" s="6"/>
      <c r="AV124" s="2"/>
      <c r="AX124" s="2"/>
      <c r="AY124" s="6"/>
      <c r="BB124" s="2"/>
    </row>
    <row r="125" spans="3:54" ht="14.5" x14ac:dyDescent="0.35">
      <c r="C125" s="51" t="s">
        <v>270</v>
      </c>
      <c r="D125" s="51"/>
      <c r="E125" s="51"/>
      <c r="K125" s="2"/>
      <c r="L125" s="2"/>
      <c r="AF125" s="6"/>
      <c r="AI125" s="2"/>
      <c r="AS125" s="6"/>
      <c r="AU125" s="6"/>
      <c r="AV125" s="2"/>
      <c r="AX125" s="2"/>
      <c r="AY125" s="6"/>
      <c r="BB125" s="2"/>
    </row>
    <row r="126" spans="3:54" ht="14.5" x14ac:dyDescent="0.35">
      <c r="C126" s="66" t="s">
        <v>271</v>
      </c>
      <c r="D126" s="51"/>
      <c r="E126" s="51"/>
      <c r="K126" s="2"/>
      <c r="L126" s="2"/>
      <c r="AF126" s="6"/>
      <c r="AI126" s="2"/>
      <c r="AS126" s="6"/>
      <c r="AU126" s="6"/>
      <c r="AV126" s="2"/>
      <c r="AX126" s="2"/>
      <c r="AY126" s="6"/>
      <c r="BB126" s="2"/>
    </row>
    <row r="127" spans="3:54" ht="14.5" x14ac:dyDescent="0.35">
      <c r="C127" s="66" t="s">
        <v>272</v>
      </c>
      <c r="D127" s="51"/>
      <c r="E127" s="51"/>
      <c r="K127" s="2"/>
      <c r="L127" s="2"/>
      <c r="AF127" s="6"/>
      <c r="AI127" s="2"/>
      <c r="AS127" s="6"/>
      <c r="AU127" s="6"/>
      <c r="AV127" s="2"/>
      <c r="AX127" s="2"/>
      <c r="AY127" s="6"/>
      <c r="BB127" s="2"/>
    </row>
    <row r="128" spans="3:54" x14ac:dyDescent="0.35">
      <c r="C128" s="50"/>
      <c r="D128" s="50"/>
      <c r="E128" s="50"/>
      <c r="K128" s="2"/>
      <c r="L128" s="2"/>
      <c r="AF128" s="6"/>
      <c r="AI128" s="2"/>
      <c r="AS128" s="6"/>
      <c r="AU128" s="6"/>
      <c r="AV128" s="2"/>
      <c r="AX128" s="2"/>
      <c r="AY128" s="6"/>
      <c r="BB128" s="2"/>
    </row>
    <row r="129" spans="1:253" x14ac:dyDescent="0.35">
      <c r="C129" s="67" t="s">
        <v>273</v>
      </c>
      <c r="D129" s="50"/>
      <c r="E129" s="50"/>
      <c r="K129" s="2"/>
      <c r="L129" s="2"/>
      <c r="AF129" s="6"/>
      <c r="AI129" s="2"/>
      <c r="AS129" s="6"/>
      <c r="AU129" s="6"/>
      <c r="AV129" s="2"/>
      <c r="AX129" s="2"/>
      <c r="AY129" s="6"/>
      <c r="BB129" s="2"/>
    </row>
    <row r="130" spans="1:253" ht="14" thickBot="1" x14ac:dyDescent="0.4">
      <c r="C130" s="50"/>
      <c r="D130" s="50"/>
      <c r="E130" s="50"/>
      <c r="K130" s="2"/>
      <c r="L130" s="2"/>
      <c r="AF130" s="6"/>
      <c r="AI130" s="2"/>
      <c r="AS130" s="6"/>
      <c r="AU130" s="6"/>
      <c r="AV130" s="2"/>
      <c r="AX130" s="2"/>
      <c r="AY130" s="6"/>
      <c r="BB130" s="2"/>
    </row>
    <row r="131" spans="1:253" ht="231.75" customHeight="1" thickBot="1" x14ac:dyDescent="0.4">
      <c r="A131" s="68"/>
      <c r="B131" s="68"/>
      <c r="C131" s="69"/>
      <c r="D131" s="70"/>
      <c r="E131" s="70"/>
      <c r="F131" s="71"/>
      <c r="G131" s="72"/>
      <c r="H131" s="73"/>
      <c r="I131" s="73"/>
      <c r="J131" s="73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74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  <c r="AQ131" s="68"/>
      <c r="AR131" s="68"/>
      <c r="AS131" s="74"/>
      <c r="AT131" s="68"/>
      <c r="AU131" s="74"/>
      <c r="AV131" s="68"/>
      <c r="AW131" s="68"/>
      <c r="AX131" s="68"/>
      <c r="AY131" s="74"/>
      <c r="AZ131" s="68"/>
      <c r="BA131" s="68"/>
      <c r="BB131" s="68"/>
      <c r="BC131" s="68"/>
      <c r="BD131" s="68"/>
      <c r="BE131" s="68"/>
      <c r="BF131" s="68"/>
      <c r="BG131" s="68"/>
      <c r="BH131" s="68"/>
      <c r="BI131" s="68"/>
      <c r="BJ131" s="68"/>
      <c r="BK131" s="68"/>
      <c r="BL131" s="68"/>
      <c r="BM131" s="68"/>
      <c r="BN131" s="68"/>
      <c r="BO131" s="68"/>
      <c r="BP131" s="68"/>
      <c r="BQ131" s="68"/>
      <c r="BR131" s="68"/>
      <c r="BS131" s="68"/>
      <c r="BT131" s="68"/>
      <c r="BU131" s="68"/>
      <c r="BV131" s="68"/>
      <c r="BW131" s="68"/>
      <c r="BX131" s="68"/>
      <c r="BY131" s="68"/>
      <c r="BZ131" s="68"/>
      <c r="CA131" s="68"/>
      <c r="CB131" s="68"/>
      <c r="CC131" s="68"/>
      <c r="CD131" s="68"/>
      <c r="CE131" s="68"/>
      <c r="CF131" s="68"/>
      <c r="CG131" s="68"/>
      <c r="CH131" s="68"/>
      <c r="CI131" s="68"/>
      <c r="CJ131" s="68"/>
      <c r="CK131" s="68"/>
      <c r="CL131" s="68"/>
      <c r="CM131" s="68"/>
      <c r="CN131" s="68"/>
      <c r="CO131" s="68"/>
      <c r="CP131" s="68"/>
      <c r="CQ131" s="68"/>
      <c r="CR131" s="68"/>
      <c r="CS131" s="68"/>
      <c r="CT131" s="68"/>
      <c r="CU131" s="68"/>
      <c r="CV131" s="68"/>
      <c r="CW131" s="68"/>
      <c r="CX131" s="68"/>
      <c r="CY131" s="68"/>
      <c r="CZ131" s="68"/>
      <c r="DA131" s="68"/>
      <c r="DB131" s="68"/>
      <c r="DC131" s="68"/>
      <c r="DD131" s="68"/>
      <c r="DE131" s="68"/>
      <c r="DF131" s="68"/>
      <c r="DG131" s="68"/>
      <c r="DH131" s="68"/>
      <c r="DI131" s="68"/>
      <c r="DJ131" s="68"/>
      <c r="DK131" s="68"/>
      <c r="DL131" s="68"/>
      <c r="DM131" s="68"/>
      <c r="DN131" s="68"/>
      <c r="DO131" s="68"/>
      <c r="DP131" s="68"/>
      <c r="DQ131" s="68"/>
      <c r="DR131" s="68"/>
      <c r="DS131" s="68"/>
      <c r="DT131" s="68"/>
      <c r="DU131" s="68"/>
      <c r="DV131" s="68"/>
      <c r="DW131" s="68"/>
      <c r="DX131" s="68"/>
      <c r="DY131" s="68"/>
      <c r="DZ131" s="68"/>
      <c r="EA131" s="68"/>
      <c r="EB131" s="68"/>
      <c r="EC131" s="68"/>
      <c r="ED131" s="68"/>
      <c r="EE131" s="68"/>
      <c r="EF131" s="68"/>
      <c r="EG131" s="68"/>
      <c r="EH131" s="68"/>
      <c r="EI131" s="68"/>
      <c r="EJ131" s="68"/>
      <c r="EK131" s="68"/>
      <c r="EL131" s="68"/>
      <c r="EM131" s="68"/>
      <c r="EN131" s="68"/>
      <c r="EO131" s="68"/>
      <c r="EP131" s="68"/>
      <c r="EQ131" s="68"/>
      <c r="ER131" s="68"/>
      <c r="ES131" s="68"/>
      <c r="ET131" s="68"/>
      <c r="EU131" s="68"/>
      <c r="EV131" s="68"/>
      <c r="EW131" s="68"/>
      <c r="EX131" s="68"/>
      <c r="EY131" s="68"/>
      <c r="EZ131" s="68"/>
      <c r="FA131" s="68"/>
      <c r="FB131" s="68"/>
      <c r="FC131" s="68"/>
      <c r="FD131" s="68"/>
      <c r="FE131" s="68"/>
      <c r="FF131" s="68"/>
      <c r="FG131" s="68"/>
      <c r="FH131" s="68"/>
      <c r="FI131" s="68"/>
      <c r="FJ131" s="68"/>
      <c r="FK131" s="68"/>
      <c r="FL131" s="68"/>
      <c r="FM131" s="68"/>
      <c r="FN131" s="68"/>
      <c r="FO131" s="68"/>
      <c r="FP131" s="68"/>
      <c r="FQ131" s="68"/>
      <c r="FR131" s="68"/>
      <c r="FS131" s="68"/>
      <c r="FT131" s="68"/>
      <c r="FU131" s="68"/>
      <c r="FV131" s="68"/>
      <c r="FW131" s="68"/>
      <c r="FX131" s="68"/>
      <c r="FY131" s="68"/>
      <c r="FZ131" s="68"/>
      <c r="GA131" s="68"/>
      <c r="GB131" s="68"/>
      <c r="GC131" s="68"/>
      <c r="GD131" s="68"/>
      <c r="GE131" s="68"/>
      <c r="GF131" s="68"/>
      <c r="GG131" s="68"/>
      <c r="GH131" s="68"/>
      <c r="GI131" s="68"/>
      <c r="GJ131" s="68"/>
      <c r="GK131" s="68"/>
      <c r="GL131" s="68"/>
      <c r="GM131" s="68"/>
      <c r="GN131" s="68"/>
      <c r="GO131" s="68"/>
      <c r="GP131" s="68"/>
      <c r="GQ131" s="68"/>
      <c r="GR131" s="68"/>
      <c r="GS131" s="68"/>
      <c r="GT131" s="68"/>
      <c r="GU131" s="68"/>
      <c r="GV131" s="68"/>
      <c r="GW131" s="68"/>
      <c r="GX131" s="68"/>
      <c r="GY131" s="68"/>
      <c r="GZ131" s="68"/>
      <c r="HA131" s="68"/>
      <c r="HB131" s="68"/>
      <c r="HC131" s="68"/>
      <c r="HD131" s="68"/>
      <c r="HE131" s="68"/>
      <c r="HF131" s="68"/>
      <c r="HG131" s="68"/>
      <c r="HH131" s="68"/>
      <c r="HI131" s="68"/>
      <c r="HJ131" s="68"/>
      <c r="HK131" s="68"/>
      <c r="HL131" s="68"/>
      <c r="HM131" s="68"/>
      <c r="HN131" s="68"/>
      <c r="HO131" s="68"/>
      <c r="HP131" s="68"/>
      <c r="HQ131" s="68"/>
      <c r="HR131" s="68"/>
      <c r="HS131" s="68"/>
      <c r="HT131" s="68"/>
      <c r="HU131" s="68"/>
      <c r="HV131" s="68"/>
      <c r="HW131" s="68"/>
      <c r="HX131" s="68"/>
      <c r="HY131" s="68"/>
      <c r="HZ131" s="68"/>
      <c r="IA131" s="68"/>
      <c r="IB131" s="68"/>
      <c r="IC131" s="68"/>
      <c r="ID131" s="68"/>
      <c r="IE131" s="68"/>
      <c r="IF131" s="68"/>
      <c r="IG131" s="68"/>
      <c r="IH131" s="68"/>
      <c r="II131" s="68"/>
      <c r="IJ131" s="68"/>
      <c r="IK131" s="68"/>
      <c r="IL131" s="68"/>
      <c r="IM131" s="68"/>
      <c r="IN131" s="68"/>
      <c r="IO131" s="68"/>
      <c r="IP131" s="68"/>
      <c r="IQ131" s="68"/>
      <c r="IR131" s="68"/>
      <c r="IS131" s="68"/>
    </row>
    <row r="132" spans="1:253" ht="30" customHeight="1" thickBot="1" x14ac:dyDescent="0.4">
      <c r="A132" s="68"/>
      <c r="B132" s="68"/>
      <c r="C132" s="75" t="s">
        <v>274</v>
      </c>
      <c r="D132" s="76"/>
      <c r="E132" s="76"/>
      <c r="F132" s="76"/>
      <c r="G132" s="77"/>
      <c r="H132" s="73"/>
      <c r="I132" s="73"/>
      <c r="J132" s="73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74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4"/>
      <c r="AT132" s="68"/>
      <c r="AU132" s="74"/>
      <c r="AV132" s="68"/>
      <c r="AW132" s="68"/>
      <c r="AX132" s="68"/>
      <c r="AY132" s="74"/>
      <c r="AZ132" s="68"/>
      <c r="BA132" s="68"/>
      <c r="BB132" s="68"/>
      <c r="BC132" s="68"/>
      <c r="BD132" s="68"/>
      <c r="BE132" s="68"/>
      <c r="BF132" s="68"/>
      <c r="BG132" s="68"/>
      <c r="BH132" s="68"/>
      <c r="BI132" s="68"/>
      <c r="BJ132" s="68"/>
      <c r="BK132" s="68"/>
      <c r="BL132" s="68"/>
      <c r="BM132" s="68"/>
      <c r="BN132" s="68"/>
      <c r="BO132" s="68"/>
      <c r="BP132" s="68"/>
      <c r="BQ132" s="68"/>
      <c r="BR132" s="68"/>
      <c r="BS132" s="68"/>
      <c r="BT132" s="68"/>
      <c r="BU132" s="68"/>
      <c r="BV132" s="68"/>
      <c r="BW132" s="68"/>
      <c r="BX132" s="68"/>
      <c r="BY132" s="68"/>
      <c r="BZ132" s="68"/>
      <c r="CA132" s="68"/>
      <c r="CB132" s="68"/>
      <c r="CC132" s="68"/>
      <c r="CD132" s="68"/>
      <c r="CE132" s="68"/>
      <c r="CF132" s="68"/>
      <c r="CG132" s="68"/>
      <c r="CH132" s="68"/>
      <c r="CI132" s="68"/>
      <c r="CJ132" s="68"/>
      <c r="CK132" s="68"/>
      <c r="CL132" s="68"/>
      <c r="CM132" s="68"/>
      <c r="CN132" s="68"/>
      <c r="CO132" s="68"/>
      <c r="CP132" s="68"/>
      <c r="CQ132" s="68"/>
      <c r="CR132" s="68"/>
      <c r="CS132" s="68"/>
      <c r="CT132" s="68"/>
      <c r="CU132" s="68"/>
      <c r="CV132" s="68"/>
      <c r="CW132" s="68"/>
      <c r="CX132" s="68"/>
      <c r="CY132" s="68"/>
      <c r="CZ132" s="68"/>
      <c r="DA132" s="68"/>
      <c r="DB132" s="68"/>
      <c r="DC132" s="68"/>
      <c r="DD132" s="68"/>
      <c r="DE132" s="68"/>
      <c r="DF132" s="68"/>
      <c r="DG132" s="68"/>
      <c r="DH132" s="68"/>
      <c r="DI132" s="68"/>
      <c r="DJ132" s="68"/>
      <c r="DK132" s="68"/>
      <c r="DL132" s="68"/>
      <c r="DM132" s="68"/>
      <c r="DN132" s="68"/>
      <c r="DO132" s="68"/>
      <c r="DP132" s="68"/>
      <c r="DQ132" s="68"/>
      <c r="DR132" s="68"/>
      <c r="DS132" s="68"/>
      <c r="DT132" s="68"/>
      <c r="DU132" s="68"/>
      <c r="DV132" s="68"/>
      <c r="DW132" s="68"/>
      <c r="DX132" s="68"/>
      <c r="DY132" s="68"/>
      <c r="DZ132" s="68"/>
      <c r="EA132" s="68"/>
      <c r="EB132" s="68"/>
      <c r="EC132" s="68"/>
      <c r="ED132" s="68"/>
      <c r="EE132" s="68"/>
      <c r="EF132" s="68"/>
      <c r="EG132" s="68"/>
      <c r="EH132" s="68"/>
      <c r="EI132" s="68"/>
      <c r="EJ132" s="68"/>
      <c r="EK132" s="68"/>
      <c r="EL132" s="68"/>
      <c r="EM132" s="68"/>
      <c r="EN132" s="68"/>
      <c r="EO132" s="68"/>
      <c r="EP132" s="68"/>
      <c r="EQ132" s="68"/>
      <c r="ER132" s="68"/>
      <c r="ES132" s="68"/>
      <c r="ET132" s="68"/>
      <c r="EU132" s="68"/>
      <c r="EV132" s="68"/>
      <c r="EW132" s="68"/>
      <c r="EX132" s="68"/>
      <c r="EY132" s="68"/>
      <c r="EZ132" s="68"/>
      <c r="FA132" s="68"/>
      <c r="FB132" s="68"/>
      <c r="FC132" s="68"/>
      <c r="FD132" s="68"/>
      <c r="FE132" s="68"/>
      <c r="FF132" s="68"/>
      <c r="FG132" s="68"/>
      <c r="FH132" s="68"/>
      <c r="FI132" s="68"/>
      <c r="FJ132" s="68"/>
      <c r="FK132" s="68"/>
      <c r="FL132" s="68"/>
      <c r="FM132" s="68"/>
      <c r="FN132" s="68"/>
      <c r="FO132" s="68"/>
      <c r="FP132" s="68"/>
      <c r="FQ132" s="68"/>
      <c r="FR132" s="68"/>
      <c r="FS132" s="68"/>
      <c r="FT132" s="68"/>
      <c r="FU132" s="68"/>
      <c r="FV132" s="68"/>
      <c r="FW132" s="68"/>
      <c r="FX132" s="68"/>
      <c r="FY132" s="68"/>
      <c r="FZ132" s="68"/>
      <c r="GA132" s="68"/>
      <c r="GB132" s="68"/>
      <c r="GC132" s="68"/>
      <c r="GD132" s="68"/>
      <c r="GE132" s="68"/>
      <c r="GF132" s="68"/>
      <c r="GG132" s="68"/>
      <c r="GH132" s="68"/>
      <c r="GI132" s="68"/>
      <c r="GJ132" s="68"/>
      <c r="GK132" s="68"/>
      <c r="GL132" s="68"/>
      <c r="GM132" s="68"/>
      <c r="GN132" s="68"/>
      <c r="GO132" s="68"/>
      <c r="GP132" s="68"/>
      <c r="GQ132" s="68"/>
      <c r="GR132" s="68"/>
      <c r="GS132" s="68"/>
      <c r="GT132" s="68"/>
      <c r="GU132" s="68"/>
      <c r="GV132" s="68"/>
      <c r="GW132" s="68"/>
      <c r="GX132" s="68"/>
      <c r="GY132" s="68"/>
      <c r="GZ132" s="68"/>
      <c r="HA132" s="68"/>
      <c r="HB132" s="68"/>
      <c r="HC132" s="68"/>
      <c r="HD132" s="68"/>
      <c r="HE132" s="68"/>
      <c r="HF132" s="68"/>
      <c r="HG132" s="68"/>
      <c r="HH132" s="68"/>
      <c r="HI132" s="68"/>
      <c r="HJ132" s="68"/>
      <c r="HK132" s="68"/>
      <c r="HL132" s="68"/>
      <c r="HM132" s="68"/>
      <c r="HN132" s="68"/>
      <c r="HO132" s="68"/>
      <c r="HP132" s="68"/>
      <c r="HQ132" s="68"/>
      <c r="HR132" s="68"/>
      <c r="HS132" s="68"/>
      <c r="HT132" s="68"/>
      <c r="HU132" s="68"/>
      <c r="HV132" s="68"/>
      <c r="HW132" s="68"/>
      <c r="HX132" s="68"/>
      <c r="HY132" s="68"/>
      <c r="HZ132" s="68"/>
      <c r="IA132" s="68"/>
      <c r="IB132" s="68"/>
      <c r="IC132" s="68"/>
      <c r="ID132" s="68"/>
      <c r="IE132" s="68"/>
      <c r="IF132" s="68"/>
      <c r="IG132" s="68"/>
      <c r="IH132" s="68"/>
      <c r="II132" s="68"/>
      <c r="IJ132" s="68"/>
      <c r="IK132" s="68"/>
      <c r="IL132" s="68"/>
      <c r="IM132" s="68"/>
      <c r="IN132" s="68"/>
      <c r="IO132" s="68"/>
      <c r="IP132" s="68"/>
      <c r="IQ132" s="68"/>
      <c r="IR132" s="68"/>
      <c r="IS132" s="68"/>
    </row>
    <row r="133" spans="1:253" ht="47.25" customHeight="1" thickBot="1" x14ac:dyDescent="0.4">
      <c r="A133" s="68"/>
      <c r="B133" s="68"/>
      <c r="C133" s="75" t="s">
        <v>275</v>
      </c>
      <c r="D133" s="76"/>
      <c r="E133" s="76"/>
      <c r="F133" s="76"/>
      <c r="G133" s="77"/>
      <c r="H133" s="73"/>
      <c r="I133" s="73"/>
      <c r="J133" s="73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74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74"/>
      <c r="AT133" s="68"/>
      <c r="AU133" s="74"/>
      <c r="AV133" s="68"/>
      <c r="AW133" s="68"/>
      <c r="AX133" s="68"/>
      <c r="AY133" s="74"/>
      <c r="AZ133" s="68"/>
      <c r="BA133" s="68"/>
      <c r="BB133" s="68"/>
      <c r="BC133" s="68"/>
      <c r="BD133" s="68"/>
      <c r="BE133" s="68"/>
      <c r="BF133" s="68"/>
      <c r="BG133" s="68"/>
      <c r="BH133" s="68"/>
      <c r="BI133" s="68"/>
      <c r="BJ133" s="68"/>
      <c r="BK133" s="68"/>
      <c r="BL133" s="68"/>
      <c r="BM133" s="68"/>
      <c r="BN133" s="68"/>
      <c r="BO133" s="68"/>
      <c r="BP133" s="68"/>
      <c r="BQ133" s="68"/>
      <c r="BR133" s="68"/>
      <c r="BS133" s="68"/>
      <c r="BT133" s="68"/>
      <c r="BU133" s="68"/>
      <c r="BV133" s="68"/>
      <c r="BW133" s="68"/>
      <c r="BX133" s="68"/>
      <c r="BY133" s="68"/>
      <c r="BZ133" s="68"/>
      <c r="CA133" s="68"/>
      <c r="CB133" s="68"/>
      <c r="CC133" s="68"/>
      <c r="CD133" s="68"/>
      <c r="CE133" s="68"/>
      <c r="CF133" s="68"/>
      <c r="CG133" s="68"/>
      <c r="CH133" s="68"/>
      <c r="CI133" s="68"/>
      <c r="CJ133" s="68"/>
      <c r="CK133" s="68"/>
      <c r="CL133" s="68"/>
      <c r="CM133" s="68"/>
      <c r="CN133" s="68"/>
      <c r="CO133" s="68"/>
      <c r="CP133" s="68"/>
      <c r="CQ133" s="68"/>
      <c r="CR133" s="68"/>
      <c r="CS133" s="68"/>
      <c r="CT133" s="68"/>
      <c r="CU133" s="68"/>
      <c r="CV133" s="68"/>
      <c r="CW133" s="68"/>
      <c r="CX133" s="68"/>
      <c r="CY133" s="68"/>
      <c r="CZ133" s="68"/>
      <c r="DA133" s="68"/>
      <c r="DB133" s="68"/>
      <c r="DC133" s="68"/>
      <c r="DD133" s="68"/>
      <c r="DE133" s="68"/>
      <c r="DF133" s="68"/>
      <c r="DG133" s="68"/>
      <c r="DH133" s="68"/>
      <c r="DI133" s="68"/>
      <c r="DJ133" s="68"/>
      <c r="DK133" s="68"/>
      <c r="DL133" s="68"/>
      <c r="DM133" s="68"/>
      <c r="DN133" s="68"/>
      <c r="DO133" s="68"/>
      <c r="DP133" s="68"/>
      <c r="DQ133" s="68"/>
      <c r="DR133" s="68"/>
      <c r="DS133" s="68"/>
      <c r="DT133" s="68"/>
      <c r="DU133" s="68"/>
      <c r="DV133" s="68"/>
      <c r="DW133" s="68"/>
      <c r="DX133" s="68"/>
      <c r="DY133" s="68"/>
      <c r="DZ133" s="68"/>
      <c r="EA133" s="68"/>
      <c r="EB133" s="68"/>
      <c r="EC133" s="68"/>
      <c r="ED133" s="68"/>
      <c r="EE133" s="68"/>
      <c r="EF133" s="68"/>
      <c r="EG133" s="68"/>
      <c r="EH133" s="68"/>
      <c r="EI133" s="68"/>
      <c r="EJ133" s="68"/>
      <c r="EK133" s="68"/>
      <c r="EL133" s="68"/>
      <c r="EM133" s="68"/>
      <c r="EN133" s="68"/>
      <c r="EO133" s="68"/>
      <c r="EP133" s="68"/>
      <c r="EQ133" s="68"/>
      <c r="ER133" s="68"/>
      <c r="ES133" s="68"/>
      <c r="ET133" s="68"/>
      <c r="EU133" s="68"/>
      <c r="EV133" s="68"/>
      <c r="EW133" s="68"/>
      <c r="EX133" s="68"/>
      <c r="EY133" s="68"/>
      <c r="EZ133" s="68"/>
      <c r="FA133" s="68"/>
      <c r="FB133" s="68"/>
      <c r="FC133" s="68"/>
      <c r="FD133" s="68"/>
      <c r="FE133" s="68"/>
      <c r="FF133" s="68"/>
      <c r="FG133" s="68"/>
      <c r="FH133" s="68"/>
      <c r="FI133" s="68"/>
      <c r="FJ133" s="68"/>
      <c r="FK133" s="68"/>
      <c r="FL133" s="68"/>
      <c r="FM133" s="68"/>
      <c r="FN133" s="68"/>
      <c r="FO133" s="68"/>
      <c r="FP133" s="68"/>
      <c r="FQ133" s="68"/>
      <c r="FR133" s="68"/>
      <c r="FS133" s="68"/>
      <c r="FT133" s="68"/>
      <c r="FU133" s="68"/>
      <c r="FV133" s="68"/>
      <c r="FW133" s="68"/>
      <c r="FX133" s="68"/>
      <c r="FY133" s="68"/>
      <c r="FZ133" s="68"/>
      <c r="GA133" s="68"/>
      <c r="GB133" s="68"/>
      <c r="GC133" s="68"/>
      <c r="GD133" s="68"/>
      <c r="GE133" s="68"/>
      <c r="GF133" s="68"/>
      <c r="GG133" s="68"/>
      <c r="GH133" s="68"/>
      <c r="GI133" s="68"/>
      <c r="GJ133" s="68"/>
      <c r="GK133" s="68"/>
      <c r="GL133" s="68"/>
      <c r="GM133" s="68"/>
      <c r="GN133" s="68"/>
      <c r="GO133" s="68"/>
      <c r="GP133" s="68"/>
      <c r="GQ133" s="68"/>
      <c r="GR133" s="68"/>
      <c r="GS133" s="68"/>
      <c r="GT133" s="68"/>
      <c r="GU133" s="68"/>
      <c r="GV133" s="68"/>
      <c r="GW133" s="68"/>
      <c r="GX133" s="68"/>
      <c r="GY133" s="68"/>
      <c r="GZ133" s="68"/>
      <c r="HA133" s="68"/>
      <c r="HB133" s="68"/>
      <c r="HC133" s="68"/>
      <c r="HD133" s="68"/>
      <c r="HE133" s="68"/>
      <c r="HF133" s="68"/>
      <c r="HG133" s="68"/>
      <c r="HH133" s="68"/>
      <c r="HI133" s="68"/>
      <c r="HJ133" s="68"/>
      <c r="HK133" s="68"/>
      <c r="HL133" s="68"/>
      <c r="HM133" s="68"/>
      <c r="HN133" s="68"/>
      <c r="HO133" s="68"/>
      <c r="HP133" s="68"/>
      <c r="HQ133" s="68"/>
      <c r="HR133" s="68"/>
      <c r="HS133" s="68"/>
      <c r="HT133" s="68"/>
      <c r="HU133" s="68"/>
      <c r="HV133" s="68"/>
      <c r="HW133" s="68"/>
      <c r="HX133" s="68"/>
      <c r="HY133" s="68"/>
      <c r="HZ133" s="68"/>
      <c r="IA133" s="68"/>
      <c r="IB133" s="68"/>
      <c r="IC133" s="68"/>
      <c r="ID133" s="68"/>
      <c r="IE133" s="68"/>
      <c r="IF133" s="68"/>
      <c r="IG133" s="68"/>
      <c r="IH133" s="68"/>
      <c r="II133" s="68"/>
      <c r="IJ133" s="68"/>
      <c r="IK133" s="68"/>
      <c r="IL133" s="68"/>
      <c r="IM133" s="68"/>
      <c r="IN133" s="68"/>
      <c r="IO133" s="68"/>
      <c r="IP133" s="68"/>
      <c r="IQ133" s="68"/>
      <c r="IR133" s="68"/>
      <c r="IS133" s="68"/>
    </row>
  </sheetData>
  <mergeCells count="8">
    <mergeCell ref="C132:G132"/>
    <mergeCell ref="C133:G133"/>
    <mergeCell ref="C2:J2"/>
    <mergeCell ref="D3:J3"/>
    <mergeCell ref="D4:J4"/>
    <mergeCell ref="C105:E105"/>
    <mergeCell ref="C106:C107"/>
    <mergeCell ref="D106:E10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HFCF</vt:lpstr>
      <vt:lpstr>XDO_?CLASS_3?1?</vt:lpstr>
      <vt:lpstr>XDO_?FINAL_ISIN?1?</vt:lpstr>
      <vt:lpstr>XDO_?FINAL_ISIN?2?</vt:lpstr>
      <vt:lpstr>XDO_?FINAL_ISIN?3?</vt:lpstr>
      <vt:lpstr>XDO_?FINAL_MV?1?</vt:lpstr>
      <vt:lpstr>XDO_?FINAL_MV?2?</vt:lpstr>
      <vt:lpstr>XDO_?FINAL_MV?3?</vt:lpstr>
      <vt:lpstr>XDO_?FINAL_NAME?1?</vt:lpstr>
      <vt:lpstr>XDO_?FINAL_NAME?2?</vt:lpstr>
      <vt:lpstr>XDO_?FINAL_NAME?3?</vt:lpstr>
      <vt:lpstr>XDO_?FINAL_PER_NET?1?</vt:lpstr>
      <vt:lpstr>XDO_?FINAL_PER_NET?2?</vt:lpstr>
      <vt:lpstr>XDO_?FINAL_PER_NET?3?</vt:lpstr>
      <vt:lpstr>XDO_?FINAL_QUANTITE?1?</vt:lpstr>
      <vt:lpstr>XDO_?FINAL_QUANTITE?2?</vt:lpstr>
      <vt:lpstr>XDO_?FINAL_QUANTITE?3?</vt:lpstr>
      <vt:lpstr>XDO_?NAMCNAME?1?</vt:lpstr>
      <vt:lpstr>XDO_?NOVAL?1?</vt:lpstr>
      <vt:lpstr>XDO_?NOVAL?2?</vt:lpstr>
      <vt:lpstr>XDO_?NOVAL?3?</vt:lpstr>
      <vt:lpstr>XDO_?NPTF?1?</vt:lpstr>
      <vt:lpstr>XDO_?RATING?1?</vt:lpstr>
      <vt:lpstr>XDO_?RATING?2?</vt:lpstr>
      <vt:lpstr>XDO_?RATING?3?</vt:lpstr>
      <vt:lpstr>XDO_?REMARKS?1?</vt:lpstr>
      <vt:lpstr>XDO_?REMARKS?2?</vt:lpstr>
      <vt:lpstr>XDO_?REMARKS?3?</vt:lpstr>
      <vt:lpstr>XDO_?TITL?1?</vt:lpstr>
      <vt:lpstr>XDO_?YTM?1?</vt:lpstr>
      <vt:lpstr>XDO_?YTM?2?</vt:lpstr>
      <vt:lpstr>XDO_?YTM?3?</vt:lpstr>
      <vt:lpstr>XDO_GROUP_?G_2?1?</vt:lpstr>
      <vt:lpstr>XDO_GROUP_?G_3?1?</vt:lpstr>
      <vt:lpstr>XDO_GROUP_?G_4?1?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2025-10-06T12:58:21Z</dcterms:created>
  <dcterms:modified xsi:type="dcterms:W3CDTF">2025-10-07T09:19:12Z</dcterms:modified>
</cp:coreProperties>
</file>