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2 August'25\Monthly Portfolios\HeliosMF_Monthtly Portfolio_31st August  2025___\"/>
    </mc:Choice>
  </mc:AlternateContent>
  <xr:revisionPtr revIDLastSave="0" documentId="13_ncr:1_{96189E96-C088-41DB-8181-CC0300803C02}" xr6:coauthVersionLast="47" xr6:coauthVersionMax="47" xr10:uidLastSave="{00000000-0000-0000-0000-000000000000}"/>
  <bookViews>
    <workbookView xWindow="-110" yWindow="-110" windowWidth="19420" windowHeight="10300" xr2:uid="{22934F76-F9E5-4677-A379-F2AF58A820D6}"/>
  </bookViews>
  <sheets>
    <sheet name="HMCF" sheetId="1" r:id="rId1"/>
  </sheets>
  <externalReferences>
    <externalReference r:id="rId2"/>
  </externalReferences>
  <definedNames>
    <definedName name="XDO_?CLASS_3?4?" localSheetId="0">HMCF!#REF!</definedName>
    <definedName name="XDO_?FINAL_ISIN?12?" localSheetId="0">HMCF!#REF!</definedName>
    <definedName name="XDO_?FINAL_ISIN?13?" localSheetId="0">HMCF!$D$7:$D$10</definedName>
    <definedName name="XDO_?FINAL_ISIN?14?" localSheetId="0">HMCF!$D$7:$D$14</definedName>
    <definedName name="XDO_?FINAL_MV?12?" localSheetId="0">HMCF!#REF!</definedName>
    <definedName name="XDO_?FINAL_MV?13?" localSheetId="0">HMCF!$G$7:$G$10</definedName>
    <definedName name="XDO_?FINAL_MV?14?" localSheetId="0">HMCF!$G$7:$G$14</definedName>
    <definedName name="XDO_?FINAL_NAME?12?" localSheetId="0">HMCF!#REF!</definedName>
    <definedName name="XDO_?FINAL_NAME?13?" localSheetId="0">HMCF!$C$7:$C$10</definedName>
    <definedName name="XDO_?FINAL_NAME?14?" localSheetId="0">HMCF!$C$7:$C$14</definedName>
    <definedName name="XDO_?FINAL_PER_NET?12?" localSheetId="0">HMCF!#REF!</definedName>
    <definedName name="XDO_?FINAL_PER_NET?13?" localSheetId="0">HMCF!$H$7:$H$10</definedName>
    <definedName name="XDO_?FINAL_PER_NET?14?" localSheetId="0">HMCF!$H$7:$H$14</definedName>
    <definedName name="XDO_?FINAL_QUANTITE?12?" localSheetId="0">HMCF!#REF!</definedName>
    <definedName name="XDO_?FINAL_QUANTITE?13?" localSheetId="0">HMCF!$F$7:$F$10</definedName>
    <definedName name="XDO_?FINAL_QUANTITE?14?" localSheetId="0">HMCF!$F$7:$F$14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NAME?4?" localSheetId="0">HMCF!$C$2:$C$6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OVAL?12?" localSheetId="0">HMCF!#REF!</definedName>
    <definedName name="XDO_?NOVAL?13?" localSheetId="0">HMCF!$B$7:$B$10</definedName>
    <definedName name="XDO_?NOVAL?14?" localSheetId="0">HMCF!$B$7:$B$14</definedName>
    <definedName name="XDO_?NPTF?4?" localSheetId="0">HMCF!$D$2:$D$6</definedName>
    <definedName name="XDO_?RATING?12?" localSheetId="0">HMCF!#REF!</definedName>
    <definedName name="XDO_?RATING?13?" localSheetId="0">HMCF!$E$7:$E$10</definedName>
    <definedName name="XDO_?RATING?14?" localSheetId="0">HMCF!$E$7:$E$14</definedName>
    <definedName name="XDO_?REMARKS?12?" localSheetId="0">HMCF!#REF!</definedName>
    <definedName name="XDO_?REMARKS?13?" localSheetId="0">HMCF!$K$7:$K$10</definedName>
    <definedName name="XDO_?REMARKS?14?" localSheetId="0">HMCF!$K$7:$K$14</definedName>
    <definedName name="XDO_?TITL?4?" localSheetId="0">HMCF!#REF!</definedName>
    <definedName name="XDO_?YTM?12?" localSheetId="0">HMCF!#REF!</definedName>
    <definedName name="XDO_?YTM?13?" localSheetId="0">HMCF!$I$7:$I$10</definedName>
    <definedName name="XDO_?YTM?14?" localSheetId="0">HMCF!$I$7:$I$14</definedName>
    <definedName name="XDO_GROUP_?G_2?4?" localSheetId="0">HMCF!$2:$87</definedName>
    <definedName name="XDO_GROUP_?G_3?4?" localSheetId="0">HMCF!$7:$87</definedName>
    <definedName name="XDO_GROUP_?G_4?11?">[1]HFSF!#REF!</definedName>
    <definedName name="XDO_GROUP_?G_4?12?" localSheetId="0">HMCF!#REF!</definedName>
    <definedName name="XDO_GROUP_?G_4?13?" localSheetId="0">HMCF!$B$10:$IV$10</definedName>
    <definedName name="XDO_GROUP_?G_4?14?" localSheetId="0">HMCF!$B$14:$IV$14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<sst xmlns="http://schemas.openxmlformats.org/spreadsheetml/2006/main" count="268" uniqueCount="222">
  <si>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</si>
  <si>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</si>
  <si>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</si>
  <si>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</si>
  <si>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</si>
  <si>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</si>
  <si>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</si>
  <si>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</si>
  <si>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</si>
  <si>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</si>
  <si>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</si>
  <si>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</si>
  <si>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</si>
  <si>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</si>
  <si>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</si>
  <si>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212240100</t>
  </si>
  <si>
    <t>Hero MotoCorp Ltd.</t>
  </si>
  <si>
    <t>INE158A01026</t>
  </si>
  <si>
    <t>Automobiles</t>
  </si>
  <si>
    <t>Vishal Mega Mart Ltd.</t>
  </si>
  <si>
    <t>INE01EA01019</t>
  </si>
  <si>
    <t>Retailing</t>
  </si>
  <si>
    <t>Cummins India Ltd.</t>
  </si>
  <si>
    <t>INE298A01020</t>
  </si>
  <si>
    <t>Industrial Products</t>
  </si>
  <si>
    <t>Marico Ltd.</t>
  </si>
  <si>
    <t>INE196A01026</t>
  </si>
  <si>
    <t>Agricultural Food &amp; other Products</t>
  </si>
  <si>
    <t>ITC Hotels Ltd.</t>
  </si>
  <si>
    <t>INE379A01028</t>
  </si>
  <si>
    <t>Leisure Services</t>
  </si>
  <si>
    <t>GMR Airports Ltd.</t>
  </si>
  <si>
    <t>INE776C01039</t>
  </si>
  <si>
    <t>Transport Infrastructure</t>
  </si>
  <si>
    <t>Fortis Healthcare Ltd.</t>
  </si>
  <si>
    <t>INE061F01013</t>
  </si>
  <si>
    <t>Healthcare Services</t>
  </si>
  <si>
    <t>One 97 Communications Ltd.</t>
  </si>
  <si>
    <t>INE982J01020</t>
  </si>
  <si>
    <t>Financial Technology (Fintech)</t>
  </si>
  <si>
    <t>Muthoot Finance Ltd.</t>
  </si>
  <si>
    <t>INE414G01012</t>
  </si>
  <si>
    <t>Finance</t>
  </si>
  <si>
    <t>PB Fintech Ltd.</t>
  </si>
  <si>
    <t>INE417T01026</t>
  </si>
  <si>
    <t>UNO Minda Ltd.</t>
  </si>
  <si>
    <t>INE405E01023</t>
  </si>
  <si>
    <t>Auto Components</t>
  </si>
  <si>
    <t>Swiggy Ltd.</t>
  </si>
  <si>
    <t>INE00H001014</t>
  </si>
  <si>
    <t>The Phoenix Mills Ltd.</t>
  </si>
  <si>
    <t>INE211B01039</t>
  </si>
  <si>
    <t>Realty</t>
  </si>
  <si>
    <t>Motilal Oswal Financial Services Ltd.</t>
  </si>
  <si>
    <t>INE338I01027</t>
  </si>
  <si>
    <t>Capital Markets</t>
  </si>
  <si>
    <t>Hitachi Energy India Ltd.</t>
  </si>
  <si>
    <t>INE07Y701011</t>
  </si>
  <si>
    <t>Electrical Equipment</t>
  </si>
  <si>
    <t>HDFC Asset Management Co. Ltd.</t>
  </si>
  <si>
    <t>INE127D01025</t>
  </si>
  <si>
    <t>Aditya Birla Capital Ltd.</t>
  </si>
  <si>
    <t>INE674K01013</t>
  </si>
  <si>
    <t>Hindustan Petroleum Corporation Ltd.</t>
  </si>
  <si>
    <t>INE094A01015</t>
  </si>
  <si>
    <t>Petroleum Products</t>
  </si>
  <si>
    <t>Nippon Life India Asset Management Ltd.</t>
  </si>
  <si>
    <t>INE298J01013</t>
  </si>
  <si>
    <t>Siemens Energy India Ltd.</t>
  </si>
  <si>
    <t>INE1NPP01017</t>
  </si>
  <si>
    <t>Multi Commodity Exchange of India Ltd.</t>
  </si>
  <si>
    <t>INE745G01035</t>
  </si>
  <si>
    <t>Ola Electric Mobility Ltd.</t>
  </si>
  <si>
    <t>INE0LXG01040</t>
  </si>
  <si>
    <t>APL Apollo Tubes Ltd.</t>
  </si>
  <si>
    <t>INE702C01027</t>
  </si>
  <si>
    <t>Glaxosmithkline Pharmaceuticals Ltd.</t>
  </si>
  <si>
    <t>INE159A01016</t>
  </si>
  <si>
    <t>Pharmaceuticals &amp; Biotechnology</t>
  </si>
  <si>
    <t>Schaeffler India Ltd.</t>
  </si>
  <si>
    <t>INE513A01022</t>
  </si>
  <si>
    <t>Radico Khaitan Ltd.</t>
  </si>
  <si>
    <t>INE944F01028</t>
  </si>
  <si>
    <t>Beverages</t>
  </si>
  <si>
    <t>LIC Housing Finance Ltd.</t>
  </si>
  <si>
    <t>INE115A01026</t>
  </si>
  <si>
    <t>Ather Energy Ltd.</t>
  </si>
  <si>
    <t>INE0LEZ01016</t>
  </si>
  <si>
    <t>Bharti Hexacom Ltd.</t>
  </si>
  <si>
    <t>INE343G01021</t>
  </si>
  <si>
    <t>Telecom - Services</t>
  </si>
  <si>
    <t>Max Financial Services Ltd.</t>
  </si>
  <si>
    <t>INE180A01020</t>
  </si>
  <si>
    <t>Insurance</t>
  </si>
  <si>
    <t>Honeywell Automation India Ltd.</t>
  </si>
  <si>
    <t>INE671A01010</t>
  </si>
  <si>
    <t>Industrial Manufacturing</t>
  </si>
  <si>
    <t>Oswal Pumps Ltd.</t>
  </si>
  <si>
    <t>INE0BYP01024</t>
  </si>
  <si>
    <t>Syrma SGS Technology Ltd.</t>
  </si>
  <si>
    <t>INE0DYJ01015</t>
  </si>
  <si>
    <t>IDFC First Bank Ltd.</t>
  </si>
  <si>
    <t>INE092T01019</t>
  </si>
  <si>
    <t>Banks</t>
  </si>
  <si>
    <t>JB Chemicals &amp; Pharmaceuticals Ltd.</t>
  </si>
  <si>
    <t>INE572A01036</t>
  </si>
  <si>
    <t>Niva Bupa Health Insurance Company Ltd.</t>
  </si>
  <si>
    <t>INE995S01015</t>
  </si>
  <si>
    <t>Delhivery Ltd.</t>
  </si>
  <si>
    <t>INE148O01028</t>
  </si>
  <si>
    <t>Transport Services</t>
  </si>
  <si>
    <t>CarTrade Tech Ltd.</t>
  </si>
  <si>
    <t>INE290S01011</t>
  </si>
  <si>
    <t>PNB Housing Finance Ltd.</t>
  </si>
  <si>
    <t>INE572E01012</t>
  </si>
  <si>
    <t>K.P.R. Mill Ltd.</t>
  </si>
  <si>
    <t>INE930H01031</t>
  </si>
  <si>
    <t>Textiles &amp; Apparels</t>
  </si>
  <si>
    <t>V2 Retail Ltd.</t>
  </si>
  <si>
    <t>INE945H01013</t>
  </si>
  <si>
    <t>Travel Food Services Ltd.</t>
  </si>
  <si>
    <t>INE103V01028</t>
  </si>
  <si>
    <t>360 ONE WAM Ltd.</t>
  </si>
  <si>
    <t>INE466L01038</t>
  </si>
  <si>
    <t>Allied Blenders And Distillers Ltd.</t>
  </si>
  <si>
    <t>INE552Z01027</t>
  </si>
  <si>
    <t>RBL Bank Ltd.</t>
  </si>
  <si>
    <t>INE976G01028</t>
  </si>
  <si>
    <t>Indegene Ltd.</t>
  </si>
  <si>
    <t>INE065X01017</t>
  </si>
  <si>
    <t>NBCC (India) Ltd.</t>
  </si>
  <si>
    <t>INE095N01031</t>
  </si>
  <si>
    <t>Construction</t>
  </si>
  <si>
    <t>KPIT Technologies Ltd.</t>
  </si>
  <si>
    <t>INE04I401011</t>
  </si>
  <si>
    <t>IT - Software</t>
  </si>
  <si>
    <t>Sundaram Finance Ltd.</t>
  </si>
  <si>
    <t>INE660A01013</t>
  </si>
  <si>
    <t>Apar Industries Ltd.</t>
  </si>
  <si>
    <t>INE372A01015</t>
  </si>
  <si>
    <t>Acutaas Chemicals Ltd.</t>
  </si>
  <si>
    <t>INE00FF01025</t>
  </si>
  <si>
    <t>Dr. Lal Path labs Ltd.</t>
  </si>
  <si>
    <t>INE600L01024</t>
  </si>
  <si>
    <t>Gokaldas Exports Ltd.</t>
  </si>
  <si>
    <t>INE887G01027</t>
  </si>
  <si>
    <t>Alivus Life Sciences Ltd.</t>
  </si>
  <si>
    <t>INE03Q201024</t>
  </si>
  <si>
    <t>ICICI Lombard General Insurance Company Ltd.</t>
  </si>
  <si>
    <t>INE765G01017</t>
  </si>
  <si>
    <t>Aadhar Housing Finance Ltd.</t>
  </si>
  <si>
    <t>INE883F01010</t>
  </si>
  <si>
    <t>India Shelter Finance Corporation Ltd.</t>
  </si>
  <si>
    <t>INE922K01024</t>
  </si>
  <si>
    <t>Manappuram Finance Ltd.</t>
  </si>
  <si>
    <t>INE522D01027</t>
  </si>
  <si>
    <t>Lemon Tree Hotels Ltd.</t>
  </si>
  <si>
    <t>INE970X01018</t>
  </si>
  <si>
    <t>Patanjali Foods Ltd.</t>
  </si>
  <si>
    <t>INE619A01035</t>
  </si>
  <si>
    <t>Rainbow Children's Medicare Ltd.</t>
  </si>
  <si>
    <t>INE961O01016</t>
  </si>
  <si>
    <t>SAREGAMA India Ltd.</t>
  </si>
  <si>
    <t>INE979A01025</t>
  </si>
  <si>
    <t>Entertainment</t>
  </si>
  <si>
    <t>ASK Automotive Ltd.</t>
  </si>
  <si>
    <t>INE491J01022</t>
  </si>
  <si>
    <t>Ethos Ltd.</t>
  </si>
  <si>
    <t>INE04TZ01018</t>
  </si>
  <si>
    <t>Consumer Durables</t>
  </si>
  <si>
    <t>Afcons Infrastructure Ltd.</t>
  </si>
  <si>
    <t>INE101I01011</t>
  </si>
  <si>
    <t>Aavas Financiers Ltd.</t>
  </si>
  <si>
    <t>INE216P01012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</si>
  <si>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</si>
  <si>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</si>
  <si>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</si>
  <si>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</si>
  <si>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</si>
  <si>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</si>
  <si>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</si>
  <si>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</si>
  <si>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</si>
  <si>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</si>
  <si>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</si>
  <si>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</si>
  <si>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</si>
  <si>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</si>
  <si>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</si>
  <si>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</si>
  <si>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July  31, 2025</t>
  </si>
  <si>
    <t>NAV Rs. per unit as on August  31, 2025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</si>
  <si>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</si>
  <si>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</si>
  <si>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</si>
  <si>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</si>
  <si>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August  31, 2025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</si>
  <si>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</si>
  <si>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</si>
  <si>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</si>
  <si>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</si>
  <si>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</si>
  <si>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</si>
  <si>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</si>
  <si>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</si>
  <si>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August  31, 2025.</t>
  </si>
  <si>
    <t>Investment in Repo in Corporate Debt Securities during the Month ended August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</si>
  <si>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</si>
  <si>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</si>
  <si>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</si>
  <si>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August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</si>
  <si>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</si>
  <si>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August  31, 2025 is Nil.</t>
  </si>
  <si>
    <t>Market Value includes accrued interest (if any)</t>
  </si>
  <si>
    <t>Investments in Credit Default Swap (CDS) during the period/as on August  31, 2025: Nil</t>
  </si>
  <si>
    <t>Total value and percentage of illiquid equity shares: Nil</t>
  </si>
  <si>
    <t>Funds parked in short term deposit(s) during the period / as on August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</si>
  <si>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</si>
  <si>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</si>
  <si>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</si>
  <si>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</si>
  <si>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August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</si>
</sst>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0" fontId="10" fillId="3" borderId="17" xfId="4" applyFont="1" applyFill="1" applyBorder="1"/>
    <xf numFmtId="164" fontId="10" fillId="3" borderId="28" xfId="1" applyFont="1" applyFill="1" applyBorder="1" applyAlignment="1">
      <alignment horizontal="right"/>
    </xf>
    <xf numFmtId="0" fontId="10" fillId="3" borderId="29" xfId="0" applyFont="1" applyFill="1" applyBorder="1"/>
    <xf numFmtId="0" fontId="10" fillId="3" borderId="30" xfId="0" applyFont="1" applyFill="1" applyBorder="1"/>
    <xf numFmtId="0" fontId="10" fillId="3" borderId="31" xfId="0" applyFont="1" applyFill="1" applyBorder="1" applyAlignment="1">
      <alignment horizontal="center"/>
    </xf>
    <xf numFmtId="165" fontId="4" fillId="0" borderId="31" xfId="1" applyNumberFormat="1" applyFont="1" applyBorder="1"/>
    <xf numFmtId="164" fontId="7" fillId="0" borderId="32" xfId="1" applyFont="1" applyBorder="1" applyAlignment="1">
      <alignment horizontal="right"/>
    </xf>
    <xf numFmtId="164" fontId="4" fillId="0" borderId="33" xfId="1" applyFont="1" applyBorder="1"/>
    <xf numFmtId="164" fontId="4" fillId="0" borderId="34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3" fillId="0" borderId="36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3" fillId="0" borderId="37" xfId="0" applyNumberFormat="1" applyFont="1" applyBorder="1" applyAlignment="1">
      <alignment horizontal="center" vertical="center"/>
    </xf>
    <xf numFmtId="0" fontId="14" fillId="0" borderId="0" xfId="0" applyFont="1"/>
    <xf numFmtId="16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5" fillId="5" borderId="28" xfId="4" applyNumberFormat="1" applyFont="1" applyFill="1" applyBorder="1" applyAlignment="1">
      <alignment horizontal="center" vertical="center"/>
    </xf>
    <xf numFmtId="49" fontId="15" fillId="5" borderId="36" xfId="4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340C0D3B-5C1C-4663-A81B-F2524CD4CD3C}"/>
    <cellStyle name="Style 1" xfId="3" xr:uid="{62038D39-4634-4328-A96A-AB6024F51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6</xdr:col>
      <xdr:colOff>1285875</xdr:colOff>
      <xdr:row>131</xdr:row>
      <xdr:rowOff>3105150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803BFF6-95C0-45CC-8E74-CBEA96D09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298150"/>
          <a:ext cx="93535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ugust%202025\Monthly%2031-August-2025\Final\HeliosMF_Monthtly%20Portfolio_31st%20August%20%202025___.xls" TargetMode="External"/><Relationship Id="rId1" Type="http://schemas.openxmlformats.org/officeDocument/2006/relationships/externalLinkPath" Target="HeliosMF_Monthtly%20Portfolio_31st%20August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1CB8-64D7-4661-B639-183D1AC2DC5F}">
  <sheetPr codeName="Sheet15"/>
  <dimension ref="A1:IT134"/>
  <sheetViews>
    <sheetView showGridLines="0" tabSelected="1" zoomScale="90" zoomScaleNormal="90" workbookViewId="0">
      <pane ySplit="6" topLeftCell="A7" activePane="bottomLeft" state="frozen"/>
      <selection pane="bottomLeft" activeCell="C134" sqref="C134:G134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7" t="s">
        <v>0</v>
      </c>
      <c r="D2" s="88"/>
      <c r="E2" s="88"/>
      <c r="F2" s="88"/>
      <c r="G2" s="88"/>
      <c r="H2" s="88"/>
      <c r="I2" s="88"/>
      <c r="J2" s="89"/>
    </row>
    <row r="3" spans="1:54" x14ac:dyDescent="0.35">
      <c r="C3" s="7" t="s">
        <v>1</v>
      </c>
      <c r="D3" s="90" t="s">
        <v>2</v>
      </c>
      <c r="E3" s="91"/>
      <c r="F3" s="91"/>
      <c r="G3" s="91"/>
      <c r="H3" s="91"/>
      <c r="I3" s="91"/>
      <c r="J3" s="92"/>
    </row>
    <row r="4" spans="1:54" ht="14" thickBot="1" x14ac:dyDescent="0.4">
      <c r="C4" s="8" t="s">
        <v>3</v>
      </c>
      <c r="D4" s="93">
        <v>45900</v>
      </c>
      <c r="E4" s="94"/>
      <c r="F4" s="94"/>
      <c r="G4" s="94"/>
      <c r="H4" s="94"/>
      <c r="I4" s="94"/>
      <c r="J4" s="9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27"/>
    </row>
    <row r="9" spans="1:54" x14ac:dyDescent="0.35">
      <c r="C9" s="37" t="s">
        <v>14</v>
      </c>
      <c r="D9" s="31"/>
      <c r="E9" s="32"/>
      <c r="F9" s="33"/>
      <c r="G9" s="34"/>
      <c r="H9" s="34"/>
      <c r="I9" s="35"/>
      <c r="J9" s="36"/>
      <c r="K9" s="27"/>
    </row>
    <row r="10" spans="1:54" x14ac:dyDescent="0.35">
      <c r="B10" s="1" t="s">
        <v>15</v>
      </c>
      <c r="C10" s="20" t="s">
        <v>16</v>
      </c>
      <c r="D10" s="31" t="s">
        <v>17</v>
      </c>
      <c r="E10" s="32" t="s">
        <v>18</v>
      </c>
      <c r="F10" s="33">
        <v>11888</v>
      </c>
      <c r="G10" s="34">
        <v>604.83000000000004</v>
      </c>
      <c r="H10" s="34">
        <v>2.48</v>
      </c>
      <c r="I10" s="35"/>
      <c r="J10" s="36"/>
      <c r="K10" s="27"/>
    </row>
    <row r="11" spans="1:54" x14ac:dyDescent="0.35">
      <c r="C11" s="20" t="s">
        <v>19</v>
      </c>
      <c r="D11" s="31" t="s">
        <v>20</v>
      </c>
      <c r="E11" s="32" t="s">
        <v>21</v>
      </c>
      <c r="F11" s="33">
        <v>399835</v>
      </c>
      <c r="G11" s="34">
        <v>597.39</v>
      </c>
      <c r="H11" s="34">
        <v>2.4500000000000002</v>
      </c>
      <c r="I11" s="35"/>
      <c r="J11" s="36"/>
      <c r="K11" s="27"/>
    </row>
    <row r="12" spans="1:54" x14ac:dyDescent="0.35">
      <c r="C12" s="20" t="s">
        <v>22</v>
      </c>
      <c r="D12" s="31" t="s">
        <v>23</v>
      </c>
      <c r="E12" s="32" t="s">
        <v>24</v>
      </c>
      <c r="F12" s="33">
        <v>15555</v>
      </c>
      <c r="G12" s="34">
        <v>595.16999999999996</v>
      </c>
      <c r="H12" s="34">
        <v>2.44</v>
      </c>
      <c r="I12" s="35"/>
      <c r="J12" s="36"/>
      <c r="K12" s="27"/>
    </row>
    <row r="13" spans="1:54" x14ac:dyDescent="0.35">
      <c r="A13" s="28"/>
      <c r="B13" s="29"/>
      <c r="C13" s="20" t="s">
        <v>25</v>
      </c>
      <c r="D13" s="31" t="s">
        <v>26</v>
      </c>
      <c r="E13" s="32" t="s">
        <v>27</v>
      </c>
      <c r="F13" s="33">
        <v>81565</v>
      </c>
      <c r="G13" s="34">
        <v>592.04</v>
      </c>
      <c r="H13" s="34">
        <v>2.4300000000000002</v>
      </c>
      <c r="I13" s="35"/>
      <c r="J13" s="36"/>
      <c r="K13" s="27"/>
    </row>
    <row r="14" spans="1:54" x14ac:dyDescent="0.35">
      <c r="A14" s="28"/>
      <c r="B14" s="29"/>
      <c r="C14" s="20" t="s">
        <v>28</v>
      </c>
      <c r="D14" s="31" t="s">
        <v>29</v>
      </c>
      <c r="E14" s="32" t="s">
        <v>30</v>
      </c>
      <c r="F14" s="33">
        <v>246546</v>
      </c>
      <c r="G14" s="34">
        <v>587.80999999999995</v>
      </c>
      <c r="H14" s="34">
        <v>2.41</v>
      </c>
      <c r="I14" s="35"/>
      <c r="J14" s="36"/>
      <c r="K14" s="27"/>
    </row>
    <row r="15" spans="1:54" x14ac:dyDescent="0.35">
      <c r="A15" s="28"/>
      <c r="B15" s="29"/>
      <c r="C15" s="20" t="s">
        <v>31</v>
      </c>
      <c r="D15" s="31" t="s">
        <v>32</v>
      </c>
      <c r="E15" s="32" t="s">
        <v>33</v>
      </c>
      <c r="F15" s="33">
        <v>677903</v>
      </c>
      <c r="G15" s="34">
        <v>583.47</v>
      </c>
      <c r="H15" s="34">
        <v>2.39</v>
      </c>
      <c r="I15" s="35"/>
      <c r="J15" s="36"/>
      <c r="K15" s="27"/>
    </row>
    <row r="16" spans="1:54" x14ac:dyDescent="0.35">
      <c r="A16" s="28"/>
      <c r="B16" s="29"/>
      <c r="C16" s="20" t="s">
        <v>34</v>
      </c>
      <c r="D16" s="31" t="s">
        <v>35</v>
      </c>
      <c r="E16" s="32" t="s">
        <v>36</v>
      </c>
      <c r="F16" s="33">
        <v>63992</v>
      </c>
      <c r="G16" s="34">
        <v>583.29</v>
      </c>
      <c r="H16" s="34">
        <v>2.39</v>
      </c>
      <c r="I16" s="35"/>
      <c r="J16" s="36"/>
      <c r="K16" s="27"/>
    </row>
    <row r="17" spans="1:11" x14ac:dyDescent="0.35">
      <c r="A17" s="28"/>
      <c r="B17" s="29"/>
      <c r="C17" s="20" t="s">
        <v>37</v>
      </c>
      <c r="D17" s="31" t="s">
        <v>38</v>
      </c>
      <c r="E17" s="32" t="s">
        <v>39</v>
      </c>
      <c r="F17" s="33">
        <v>48282</v>
      </c>
      <c r="G17" s="34">
        <v>582.76</v>
      </c>
      <c r="H17" s="34">
        <v>2.39</v>
      </c>
      <c r="I17" s="35"/>
      <c r="J17" s="36"/>
      <c r="K17" s="27"/>
    </row>
    <row r="18" spans="1:11" x14ac:dyDescent="0.35">
      <c r="A18" s="28"/>
      <c r="B18" s="29"/>
      <c r="C18" s="20" t="s">
        <v>40</v>
      </c>
      <c r="D18" s="31" t="s">
        <v>41</v>
      </c>
      <c r="E18" s="32" t="s">
        <v>42</v>
      </c>
      <c r="F18" s="33">
        <v>22055</v>
      </c>
      <c r="G18" s="34">
        <v>581.77</v>
      </c>
      <c r="H18" s="34">
        <v>2.39</v>
      </c>
      <c r="I18" s="35"/>
      <c r="J18" s="36"/>
      <c r="K18" s="27"/>
    </row>
    <row r="19" spans="1:11" x14ac:dyDescent="0.35">
      <c r="A19" s="28"/>
      <c r="B19" s="29"/>
      <c r="C19" s="20" t="s">
        <v>43</v>
      </c>
      <c r="D19" s="31" t="s">
        <v>44</v>
      </c>
      <c r="E19" s="32" t="s">
        <v>39</v>
      </c>
      <c r="F19" s="33">
        <v>32713</v>
      </c>
      <c r="G19" s="34">
        <v>579.28</v>
      </c>
      <c r="H19" s="34">
        <v>2.38</v>
      </c>
      <c r="I19" s="35"/>
      <c r="J19" s="36"/>
      <c r="K19" s="27"/>
    </row>
    <row r="20" spans="1:11" x14ac:dyDescent="0.35">
      <c r="A20" s="28"/>
      <c r="B20" s="29"/>
      <c r="C20" s="20" t="s">
        <v>45</v>
      </c>
      <c r="D20" s="31" t="s">
        <v>46</v>
      </c>
      <c r="E20" s="32" t="s">
        <v>47</v>
      </c>
      <c r="F20" s="33">
        <v>45280</v>
      </c>
      <c r="G20" s="34">
        <v>579.13</v>
      </c>
      <c r="H20" s="34">
        <v>2.38</v>
      </c>
      <c r="I20" s="35"/>
      <c r="J20" s="36"/>
      <c r="K20" s="27"/>
    </row>
    <row r="21" spans="1:11" x14ac:dyDescent="0.35">
      <c r="A21" s="28"/>
      <c r="B21" s="29"/>
      <c r="C21" s="20" t="s">
        <v>48</v>
      </c>
      <c r="D21" s="31" t="s">
        <v>49</v>
      </c>
      <c r="E21" s="32" t="s">
        <v>21</v>
      </c>
      <c r="F21" s="33">
        <v>141072</v>
      </c>
      <c r="G21" s="34">
        <v>578.04</v>
      </c>
      <c r="H21" s="34">
        <v>2.37</v>
      </c>
      <c r="I21" s="35"/>
      <c r="J21" s="36"/>
      <c r="K21" s="27"/>
    </row>
    <row r="22" spans="1:11" x14ac:dyDescent="0.35">
      <c r="A22" s="28"/>
      <c r="B22" s="29"/>
      <c r="C22" s="20" t="s">
        <v>50</v>
      </c>
      <c r="D22" s="31" t="s">
        <v>51</v>
      </c>
      <c r="E22" s="32" t="s">
        <v>52</v>
      </c>
      <c r="F22" s="33">
        <v>38255</v>
      </c>
      <c r="G22" s="34">
        <v>575.04999999999995</v>
      </c>
      <c r="H22" s="34">
        <v>2.36</v>
      </c>
      <c r="I22" s="35"/>
      <c r="J22" s="36"/>
      <c r="K22" s="27"/>
    </row>
    <row r="23" spans="1:11" x14ac:dyDescent="0.35">
      <c r="A23" s="28"/>
      <c r="B23" s="29"/>
      <c r="C23" s="20" t="s">
        <v>53</v>
      </c>
      <c r="D23" s="31" t="s">
        <v>54</v>
      </c>
      <c r="E23" s="32" t="s">
        <v>55</v>
      </c>
      <c r="F23" s="33">
        <v>66135</v>
      </c>
      <c r="G23" s="34">
        <v>566.98</v>
      </c>
      <c r="H23" s="34">
        <v>2.33</v>
      </c>
      <c r="I23" s="35"/>
      <c r="J23" s="36"/>
      <c r="K23" s="27"/>
    </row>
    <row r="24" spans="1:11" x14ac:dyDescent="0.35">
      <c r="A24" s="28"/>
      <c r="B24" s="29"/>
      <c r="C24" s="20" t="s">
        <v>56</v>
      </c>
      <c r="D24" s="31" t="s">
        <v>57</v>
      </c>
      <c r="E24" s="32" t="s">
        <v>58</v>
      </c>
      <c r="F24" s="33">
        <v>2711</v>
      </c>
      <c r="G24" s="34">
        <v>518.07000000000005</v>
      </c>
      <c r="H24" s="34">
        <v>2.13</v>
      </c>
      <c r="I24" s="35"/>
      <c r="J24" s="36"/>
      <c r="K24" s="27"/>
    </row>
    <row r="25" spans="1:11" x14ac:dyDescent="0.35">
      <c r="A25" s="28"/>
      <c r="B25" s="29"/>
      <c r="C25" s="20" t="s">
        <v>59</v>
      </c>
      <c r="D25" s="31" t="s">
        <v>60</v>
      </c>
      <c r="E25" s="32" t="s">
        <v>55</v>
      </c>
      <c r="F25" s="33">
        <v>9444</v>
      </c>
      <c r="G25" s="34">
        <v>515.92999999999995</v>
      </c>
      <c r="H25" s="34">
        <v>2.12</v>
      </c>
      <c r="I25" s="35"/>
      <c r="J25" s="36"/>
      <c r="K25" s="27"/>
    </row>
    <row r="26" spans="1:11" x14ac:dyDescent="0.35">
      <c r="A26" s="28"/>
      <c r="B26" s="29"/>
      <c r="C26" s="20" t="s">
        <v>61</v>
      </c>
      <c r="D26" s="31" t="s">
        <v>62</v>
      </c>
      <c r="E26" s="32" t="s">
        <v>42</v>
      </c>
      <c r="F26" s="33">
        <v>182434</v>
      </c>
      <c r="G26" s="34">
        <v>506.89</v>
      </c>
      <c r="H26" s="34">
        <v>2.08</v>
      </c>
      <c r="I26" s="35"/>
      <c r="J26" s="36"/>
      <c r="K26" s="27"/>
    </row>
    <row r="27" spans="1:11" x14ac:dyDescent="0.35">
      <c r="A27" s="28"/>
      <c r="B27" s="29"/>
      <c r="C27" s="20" t="s">
        <v>63</v>
      </c>
      <c r="D27" s="31" t="s">
        <v>64</v>
      </c>
      <c r="E27" s="32" t="s">
        <v>65</v>
      </c>
      <c r="F27" s="33">
        <v>131240</v>
      </c>
      <c r="G27" s="34">
        <v>493.33</v>
      </c>
      <c r="H27" s="34">
        <v>2.02</v>
      </c>
      <c r="I27" s="35"/>
      <c r="J27" s="36"/>
      <c r="K27" s="27"/>
    </row>
    <row r="28" spans="1:11" x14ac:dyDescent="0.35">
      <c r="A28" s="28"/>
      <c r="B28" s="29"/>
      <c r="C28" s="20" t="s">
        <v>66</v>
      </c>
      <c r="D28" s="31" t="s">
        <v>67</v>
      </c>
      <c r="E28" s="32" t="s">
        <v>55</v>
      </c>
      <c r="F28" s="33">
        <v>62754</v>
      </c>
      <c r="G28" s="34">
        <v>492.46</v>
      </c>
      <c r="H28" s="34">
        <v>2.02</v>
      </c>
      <c r="I28" s="35"/>
      <c r="J28" s="36"/>
      <c r="K28" s="27"/>
    </row>
    <row r="29" spans="1:11" x14ac:dyDescent="0.35">
      <c r="A29" s="28"/>
      <c r="B29" s="29"/>
      <c r="C29" s="20" t="s">
        <v>68</v>
      </c>
      <c r="D29" s="31" t="s">
        <v>69</v>
      </c>
      <c r="E29" s="32" t="s">
        <v>58</v>
      </c>
      <c r="F29" s="33">
        <v>14468</v>
      </c>
      <c r="G29" s="34">
        <v>488.28</v>
      </c>
      <c r="H29" s="34">
        <v>2</v>
      </c>
      <c r="I29" s="35"/>
      <c r="J29" s="36"/>
      <c r="K29" s="27"/>
    </row>
    <row r="30" spans="1:11" x14ac:dyDescent="0.35">
      <c r="A30" s="28"/>
      <c r="B30" s="29"/>
      <c r="C30" s="20" t="s">
        <v>70</v>
      </c>
      <c r="D30" s="31" t="s">
        <v>71</v>
      </c>
      <c r="E30" s="32" t="s">
        <v>55</v>
      </c>
      <c r="F30" s="33">
        <v>6558</v>
      </c>
      <c r="G30" s="34">
        <v>484.64</v>
      </c>
      <c r="H30" s="34">
        <v>1.99</v>
      </c>
      <c r="I30" s="35"/>
      <c r="J30" s="36"/>
      <c r="K30" s="27"/>
    </row>
    <row r="31" spans="1:11" x14ac:dyDescent="0.35">
      <c r="A31" s="28"/>
      <c r="B31" s="29"/>
      <c r="C31" s="20" t="s">
        <v>72</v>
      </c>
      <c r="D31" s="31" t="s">
        <v>73</v>
      </c>
      <c r="E31" s="32" t="s">
        <v>18</v>
      </c>
      <c r="F31" s="33">
        <v>877639</v>
      </c>
      <c r="G31" s="34">
        <v>474.36</v>
      </c>
      <c r="H31" s="34">
        <v>1.95</v>
      </c>
      <c r="I31" s="35"/>
      <c r="J31" s="36"/>
      <c r="K31" s="27"/>
    </row>
    <row r="32" spans="1:11" x14ac:dyDescent="0.35">
      <c r="A32" s="28"/>
      <c r="B32" s="29"/>
      <c r="C32" s="20" t="s">
        <v>74</v>
      </c>
      <c r="D32" s="31" t="s">
        <v>75</v>
      </c>
      <c r="E32" s="32" t="s">
        <v>24</v>
      </c>
      <c r="F32" s="33">
        <v>26325</v>
      </c>
      <c r="G32" s="34">
        <v>422.44</v>
      </c>
      <c r="H32" s="34">
        <v>1.73</v>
      </c>
      <c r="I32" s="35"/>
      <c r="J32" s="36"/>
      <c r="K32" s="27"/>
    </row>
    <row r="33" spans="1:11" x14ac:dyDescent="0.35">
      <c r="A33" s="28"/>
      <c r="B33" s="29"/>
      <c r="C33" s="20" t="s">
        <v>76</v>
      </c>
      <c r="D33" s="31" t="s">
        <v>77</v>
      </c>
      <c r="E33" s="32" t="s">
        <v>78</v>
      </c>
      <c r="F33" s="33">
        <v>14846</v>
      </c>
      <c r="G33" s="34">
        <v>413.46</v>
      </c>
      <c r="H33" s="34">
        <v>1.7</v>
      </c>
      <c r="I33" s="35"/>
      <c r="J33" s="36"/>
      <c r="K33" s="27"/>
    </row>
    <row r="34" spans="1:11" x14ac:dyDescent="0.35">
      <c r="A34" s="28"/>
      <c r="B34" s="29"/>
      <c r="C34" s="20" t="s">
        <v>79</v>
      </c>
      <c r="D34" s="31" t="s">
        <v>80</v>
      </c>
      <c r="E34" s="32" t="s">
        <v>47</v>
      </c>
      <c r="F34" s="33">
        <v>10591</v>
      </c>
      <c r="G34" s="34">
        <v>409.6</v>
      </c>
      <c r="H34" s="34">
        <v>1.68</v>
      </c>
      <c r="I34" s="35"/>
      <c r="J34" s="36"/>
      <c r="K34" s="27"/>
    </row>
    <row r="35" spans="1:11" x14ac:dyDescent="0.35">
      <c r="A35" s="28"/>
      <c r="B35" s="29"/>
      <c r="C35" s="20" t="s">
        <v>81</v>
      </c>
      <c r="D35" s="31" t="s">
        <v>82</v>
      </c>
      <c r="E35" s="32" t="s">
        <v>83</v>
      </c>
      <c r="F35" s="33">
        <v>13032</v>
      </c>
      <c r="G35" s="34">
        <v>371.74</v>
      </c>
      <c r="H35" s="34">
        <v>1.53</v>
      </c>
      <c r="I35" s="35"/>
      <c r="J35" s="36"/>
      <c r="K35" s="27"/>
    </row>
    <row r="36" spans="1:11" x14ac:dyDescent="0.35">
      <c r="A36" s="28"/>
      <c r="B36" s="29"/>
      <c r="C36" s="20" t="s">
        <v>84</v>
      </c>
      <c r="D36" s="31" t="s">
        <v>85</v>
      </c>
      <c r="E36" s="32" t="s">
        <v>42</v>
      </c>
      <c r="F36" s="33">
        <v>64418</v>
      </c>
      <c r="G36" s="34">
        <v>357.65</v>
      </c>
      <c r="H36" s="34">
        <v>1.47</v>
      </c>
      <c r="I36" s="35"/>
      <c r="J36" s="36"/>
      <c r="K36" s="27"/>
    </row>
    <row r="37" spans="1:11" x14ac:dyDescent="0.35">
      <c r="A37" s="28"/>
      <c r="B37" s="29"/>
      <c r="C37" s="20" t="s">
        <v>86</v>
      </c>
      <c r="D37" s="31" t="s">
        <v>87</v>
      </c>
      <c r="E37" s="32" t="s">
        <v>18</v>
      </c>
      <c r="F37" s="33">
        <v>78907</v>
      </c>
      <c r="G37" s="34">
        <v>355.2</v>
      </c>
      <c r="H37" s="34">
        <v>1.46</v>
      </c>
      <c r="I37" s="35"/>
      <c r="J37" s="36"/>
      <c r="K37" s="27"/>
    </row>
    <row r="38" spans="1:11" x14ac:dyDescent="0.35">
      <c r="A38" s="28"/>
      <c r="B38" s="29"/>
      <c r="C38" s="20" t="s">
        <v>88</v>
      </c>
      <c r="D38" s="31" t="s">
        <v>89</v>
      </c>
      <c r="E38" s="32" t="s">
        <v>90</v>
      </c>
      <c r="F38" s="33">
        <v>19375</v>
      </c>
      <c r="G38" s="34">
        <v>343.71</v>
      </c>
      <c r="H38" s="34">
        <v>1.41</v>
      </c>
      <c r="I38" s="35"/>
      <c r="J38" s="36"/>
      <c r="K38" s="27"/>
    </row>
    <row r="39" spans="1:11" x14ac:dyDescent="0.35">
      <c r="A39" s="28"/>
      <c r="B39" s="29"/>
      <c r="C39" s="20" t="s">
        <v>91</v>
      </c>
      <c r="D39" s="31" t="s">
        <v>92</v>
      </c>
      <c r="E39" s="32" t="s">
        <v>93</v>
      </c>
      <c r="F39" s="33">
        <v>20978</v>
      </c>
      <c r="G39" s="34">
        <v>336.11</v>
      </c>
      <c r="H39" s="34">
        <v>1.38</v>
      </c>
      <c r="I39" s="35"/>
      <c r="J39" s="36"/>
      <c r="K39" s="27"/>
    </row>
    <row r="40" spans="1:11" x14ac:dyDescent="0.35">
      <c r="A40" s="28"/>
      <c r="B40" s="29"/>
      <c r="C40" s="20" t="s">
        <v>94</v>
      </c>
      <c r="D40" s="31" t="s">
        <v>95</v>
      </c>
      <c r="E40" s="32" t="s">
        <v>96</v>
      </c>
      <c r="F40" s="33">
        <v>864</v>
      </c>
      <c r="G40" s="34">
        <v>334.71</v>
      </c>
      <c r="H40" s="34">
        <v>1.37</v>
      </c>
      <c r="I40" s="35"/>
      <c r="J40" s="36"/>
      <c r="K40" s="27"/>
    </row>
    <row r="41" spans="1:11" x14ac:dyDescent="0.35">
      <c r="A41" s="28"/>
      <c r="B41" s="29"/>
      <c r="C41" s="20" t="s">
        <v>97</v>
      </c>
      <c r="D41" s="31" t="s">
        <v>98</v>
      </c>
      <c r="E41" s="32" t="s">
        <v>24</v>
      </c>
      <c r="F41" s="33">
        <v>41861</v>
      </c>
      <c r="G41" s="34">
        <v>331.77</v>
      </c>
      <c r="H41" s="34">
        <v>1.36</v>
      </c>
      <c r="I41" s="35"/>
      <c r="J41" s="36"/>
      <c r="K41" s="27"/>
    </row>
    <row r="42" spans="1:11" x14ac:dyDescent="0.35">
      <c r="A42" s="28"/>
      <c r="B42" s="29"/>
      <c r="C42" s="20" t="s">
        <v>99</v>
      </c>
      <c r="D42" s="31" t="s">
        <v>100</v>
      </c>
      <c r="E42" s="32" t="s">
        <v>96</v>
      </c>
      <c r="F42" s="33">
        <v>43856</v>
      </c>
      <c r="G42" s="34">
        <v>330.35</v>
      </c>
      <c r="H42" s="34">
        <v>1.36</v>
      </c>
      <c r="I42" s="35"/>
      <c r="J42" s="36"/>
      <c r="K42" s="27"/>
    </row>
    <row r="43" spans="1:11" x14ac:dyDescent="0.35">
      <c r="A43" s="28"/>
      <c r="B43" s="29"/>
      <c r="C43" s="20" t="s">
        <v>101</v>
      </c>
      <c r="D43" s="31" t="s">
        <v>102</v>
      </c>
      <c r="E43" s="32" t="s">
        <v>103</v>
      </c>
      <c r="F43" s="33">
        <v>476190</v>
      </c>
      <c r="G43" s="34">
        <v>323.76</v>
      </c>
      <c r="H43" s="34">
        <v>1.33</v>
      </c>
      <c r="I43" s="35"/>
      <c r="J43" s="36"/>
      <c r="K43" s="27"/>
    </row>
    <row r="44" spans="1:11" x14ac:dyDescent="0.35">
      <c r="A44" s="28"/>
      <c r="B44" s="29"/>
      <c r="C44" s="20" t="s">
        <v>104</v>
      </c>
      <c r="D44" s="31" t="s">
        <v>105</v>
      </c>
      <c r="E44" s="32" t="s">
        <v>78</v>
      </c>
      <c r="F44" s="33">
        <v>18727</v>
      </c>
      <c r="G44" s="34">
        <v>322.91000000000003</v>
      </c>
      <c r="H44" s="34">
        <v>1.32</v>
      </c>
      <c r="I44" s="35"/>
      <c r="J44" s="36"/>
      <c r="K44" s="27"/>
    </row>
    <row r="45" spans="1:11" x14ac:dyDescent="0.35">
      <c r="A45" s="28"/>
      <c r="B45" s="29"/>
      <c r="C45" s="20" t="s">
        <v>106</v>
      </c>
      <c r="D45" s="31" t="s">
        <v>107</v>
      </c>
      <c r="E45" s="32" t="s">
        <v>93</v>
      </c>
      <c r="F45" s="33">
        <v>391332</v>
      </c>
      <c r="G45" s="34">
        <v>319.01</v>
      </c>
      <c r="H45" s="34">
        <v>1.31</v>
      </c>
      <c r="I45" s="35"/>
      <c r="J45" s="36"/>
      <c r="K45" s="27"/>
    </row>
    <row r="46" spans="1:11" x14ac:dyDescent="0.35">
      <c r="A46" s="28"/>
      <c r="B46" s="29"/>
      <c r="C46" s="20" t="s">
        <v>108</v>
      </c>
      <c r="D46" s="31" t="s">
        <v>109</v>
      </c>
      <c r="E46" s="32" t="s">
        <v>110</v>
      </c>
      <c r="F46" s="33">
        <v>67235</v>
      </c>
      <c r="G46" s="34">
        <v>314.69</v>
      </c>
      <c r="H46" s="34">
        <v>1.29</v>
      </c>
      <c r="I46" s="35"/>
      <c r="J46" s="36"/>
      <c r="K46" s="27"/>
    </row>
    <row r="47" spans="1:11" x14ac:dyDescent="0.35">
      <c r="A47" s="28"/>
      <c r="B47" s="29"/>
      <c r="C47" s="20" t="s">
        <v>111</v>
      </c>
      <c r="D47" s="31" t="s">
        <v>112</v>
      </c>
      <c r="E47" s="32" t="s">
        <v>21</v>
      </c>
      <c r="F47" s="33">
        <v>13052</v>
      </c>
      <c r="G47" s="34">
        <v>312.99</v>
      </c>
      <c r="H47" s="34">
        <v>1.28</v>
      </c>
      <c r="I47" s="35"/>
      <c r="J47" s="36"/>
      <c r="K47" s="27"/>
    </row>
    <row r="48" spans="1:11" x14ac:dyDescent="0.35">
      <c r="A48" s="28"/>
      <c r="B48" s="29"/>
      <c r="C48" s="20" t="s">
        <v>113</v>
      </c>
      <c r="D48" s="31" t="s">
        <v>114</v>
      </c>
      <c r="E48" s="32" t="s">
        <v>42</v>
      </c>
      <c r="F48" s="33">
        <v>40832</v>
      </c>
      <c r="G48" s="34">
        <v>307.70999999999998</v>
      </c>
      <c r="H48" s="34">
        <v>1.26</v>
      </c>
      <c r="I48" s="35"/>
      <c r="J48" s="36"/>
      <c r="K48" s="27"/>
    </row>
    <row r="49" spans="1:11" x14ac:dyDescent="0.35">
      <c r="A49" s="28"/>
      <c r="B49" s="29"/>
      <c r="C49" s="20" t="s">
        <v>115</v>
      </c>
      <c r="D49" s="31" t="s">
        <v>116</v>
      </c>
      <c r="E49" s="32" t="s">
        <v>117</v>
      </c>
      <c r="F49" s="33">
        <v>29749</v>
      </c>
      <c r="G49" s="34">
        <v>293.44</v>
      </c>
      <c r="H49" s="34">
        <v>1.2</v>
      </c>
      <c r="I49" s="35"/>
      <c r="J49" s="36"/>
      <c r="K49" s="27"/>
    </row>
    <row r="50" spans="1:11" x14ac:dyDescent="0.35">
      <c r="A50" s="28"/>
      <c r="B50" s="29"/>
      <c r="C50" s="20" t="s">
        <v>118</v>
      </c>
      <c r="D50" s="31" t="s">
        <v>119</v>
      </c>
      <c r="E50" s="32" t="s">
        <v>21</v>
      </c>
      <c r="F50" s="33">
        <v>16924</v>
      </c>
      <c r="G50" s="34">
        <v>292.23</v>
      </c>
      <c r="H50" s="34">
        <v>1.2</v>
      </c>
      <c r="I50" s="35"/>
      <c r="J50" s="36"/>
      <c r="K50" s="27"/>
    </row>
    <row r="51" spans="1:11" x14ac:dyDescent="0.35">
      <c r="A51" s="28"/>
      <c r="B51" s="29"/>
      <c r="C51" s="20" t="s">
        <v>120</v>
      </c>
      <c r="D51" s="31" t="s">
        <v>121</v>
      </c>
      <c r="E51" s="32" t="s">
        <v>30</v>
      </c>
      <c r="F51" s="33">
        <v>23298</v>
      </c>
      <c r="G51" s="34">
        <v>291.81</v>
      </c>
      <c r="H51" s="34">
        <v>1.2</v>
      </c>
      <c r="I51" s="35"/>
      <c r="J51" s="36"/>
      <c r="K51" s="27"/>
    </row>
    <row r="52" spans="1:11" x14ac:dyDescent="0.35">
      <c r="A52" s="28"/>
      <c r="B52" s="29"/>
      <c r="C52" s="20" t="s">
        <v>122</v>
      </c>
      <c r="D52" s="31" t="s">
        <v>123</v>
      </c>
      <c r="E52" s="32" t="s">
        <v>55</v>
      </c>
      <c r="F52" s="33">
        <v>28214</v>
      </c>
      <c r="G52" s="34">
        <v>287.25</v>
      </c>
      <c r="H52" s="34">
        <v>1.18</v>
      </c>
      <c r="I52" s="35"/>
      <c r="J52" s="36"/>
      <c r="K52" s="27"/>
    </row>
    <row r="53" spans="1:11" x14ac:dyDescent="0.35">
      <c r="A53" s="28"/>
      <c r="B53" s="29"/>
      <c r="C53" s="20" t="s">
        <v>124</v>
      </c>
      <c r="D53" s="31" t="s">
        <v>125</v>
      </c>
      <c r="E53" s="32" t="s">
        <v>83</v>
      </c>
      <c r="F53" s="33">
        <v>56343</v>
      </c>
      <c r="G53" s="34">
        <v>284.76</v>
      </c>
      <c r="H53" s="34">
        <v>1.17</v>
      </c>
      <c r="I53" s="35"/>
      <c r="J53" s="36"/>
      <c r="K53" s="27"/>
    </row>
    <row r="54" spans="1:11" x14ac:dyDescent="0.35">
      <c r="A54" s="28"/>
      <c r="B54" s="29"/>
      <c r="C54" s="20" t="s">
        <v>126</v>
      </c>
      <c r="D54" s="31" t="s">
        <v>127</v>
      </c>
      <c r="E54" s="32" t="s">
        <v>103</v>
      </c>
      <c r="F54" s="33">
        <v>105582</v>
      </c>
      <c r="G54" s="34">
        <v>275.62</v>
      </c>
      <c r="H54" s="34">
        <v>1.1299999999999999</v>
      </c>
      <c r="I54" s="35"/>
      <c r="J54" s="36"/>
      <c r="K54" s="27"/>
    </row>
    <row r="55" spans="1:11" x14ac:dyDescent="0.35">
      <c r="A55" s="28"/>
      <c r="B55" s="29"/>
      <c r="C55" s="20" t="s">
        <v>128</v>
      </c>
      <c r="D55" s="31" t="s">
        <v>129</v>
      </c>
      <c r="E55" s="32" t="s">
        <v>36</v>
      </c>
      <c r="F55" s="33">
        <v>50356</v>
      </c>
      <c r="G55" s="34">
        <v>273.08</v>
      </c>
      <c r="H55" s="34">
        <v>1.1200000000000001</v>
      </c>
      <c r="I55" s="35"/>
      <c r="J55" s="36"/>
      <c r="K55" s="27"/>
    </row>
    <row r="56" spans="1:11" x14ac:dyDescent="0.35">
      <c r="A56" s="28"/>
      <c r="B56" s="29"/>
      <c r="C56" s="20" t="s">
        <v>130</v>
      </c>
      <c r="D56" s="31" t="s">
        <v>131</v>
      </c>
      <c r="E56" s="32" t="s">
        <v>132</v>
      </c>
      <c r="F56" s="33">
        <v>267802</v>
      </c>
      <c r="G56" s="34">
        <v>263.14</v>
      </c>
      <c r="H56" s="34">
        <v>1.08</v>
      </c>
      <c r="I56" s="35"/>
      <c r="J56" s="36"/>
      <c r="K56" s="27"/>
    </row>
    <row r="57" spans="1:11" x14ac:dyDescent="0.35">
      <c r="A57" s="28"/>
      <c r="B57" s="29"/>
      <c r="C57" s="20" t="s">
        <v>133</v>
      </c>
      <c r="D57" s="31" t="s">
        <v>134</v>
      </c>
      <c r="E57" s="32" t="s">
        <v>135</v>
      </c>
      <c r="F57" s="33">
        <v>20940</v>
      </c>
      <c r="G57" s="34">
        <v>249.29</v>
      </c>
      <c r="H57" s="34">
        <v>1.02</v>
      </c>
      <c r="I57" s="35"/>
      <c r="J57" s="36"/>
      <c r="K57" s="27"/>
    </row>
    <row r="58" spans="1:11" x14ac:dyDescent="0.35">
      <c r="A58" s="28"/>
      <c r="B58" s="29"/>
      <c r="C58" s="20" t="s">
        <v>136</v>
      </c>
      <c r="D58" s="31" t="s">
        <v>137</v>
      </c>
      <c r="E58" s="32" t="s">
        <v>42</v>
      </c>
      <c r="F58" s="33">
        <v>5053</v>
      </c>
      <c r="G58" s="34">
        <v>227.07</v>
      </c>
      <c r="H58" s="34">
        <v>0.93</v>
      </c>
      <c r="I58" s="35"/>
      <c r="J58" s="36"/>
      <c r="K58" s="27"/>
    </row>
    <row r="59" spans="1:11" x14ac:dyDescent="0.35">
      <c r="A59" s="28"/>
      <c r="B59" s="29"/>
      <c r="C59" s="20" t="s">
        <v>138</v>
      </c>
      <c r="D59" s="31" t="s">
        <v>139</v>
      </c>
      <c r="E59" s="32" t="s">
        <v>58</v>
      </c>
      <c r="F59" s="33">
        <v>2907</v>
      </c>
      <c r="G59" s="34">
        <v>224.77</v>
      </c>
      <c r="H59" s="34">
        <v>0.92</v>
      </c>
      <c r="I59" s="35"/>
      <c r="J59" s="36"/>
      <c r="K59" s="27"/>
    </row>
    <row r="60" spans="1:11" x14ac:dyDescent="0.35">
      <c r="A60" s="28"/>
      <c r="B60" s="29"/>
      <c r="C60" s="20" t="s">
        <v>140</v>
      </c>
      <c r="D60" s="31" t="s">
        <v>141</v>
      </c>
      <c r="E60" s="32" t="s">
        <v>78</v>
      </c>
      <c r="F60" s="33">
        <v>15338</v>
      </c>
      <c r="G60" s="34">
        <v>215.65</v>
      </c>
      <c r="H60" s="34">
        <v>0.88</v>
      </c>
      <c r="I60" s="35"/>
      <c r="J60" s="36"/>
      <c r="K60" s="27"/>
    </row>
    <row r="61" spans="1:11" x14ac:dyDescent="0.35">
      <c r="A61" s="28"/>
      <c r="B61" s="29"/>
      <c r="C61" s="20" t="s">
        <v>142</v>
      </c>
      <c r="D61" s="31" t="s">
        <v>143</v>
      </c>
      <c r="E61" s="32" t="s">
        <v>36</v>
      </c>
      <c r="F61" s="33">
        <v>5970</v>
      </c>
      <c r="G61" s="34">
        <v>197.54</v>
      </c>
      <c r="H61" s="34">
        <v>0.81</v>
      </c>
      <c r="I61" s="35"/>
      <c r="J61" s="36"/>
      <c r="K61" s="27"/>
    </row>
    <row r="62" spans="1:11" x14ac:dyDescent="0.35">
      <c r="A62" s="28"/>
      <c r="B62" s="29"/>
      <c r="C62" s="20" t="s">
        <v>144</v>
      </c>
      <c r="D62" s="31" t="s">
        <v>145</v>
      </c>
      <c r="E62" s="32" t="s">
        <v>117</v>
      </c>
      <c r="F62" s="33">
        <v>28860</v>
      </c>
      <c r="G62" s="34">
        <v>194.21</v>
      </c>
      <c r="H62" s="34">
        <v>0.8</v>
      </c>
      <c r="I62" s="35"/>
      <c r="J62" s="36"/>
      <c r="K62" s="27"/>
    </row>
    <row r="63" spans="1:11" x14ac:dyDescent="0.35">
      <c r="A63" s="28"/>
      <c r="B63" s="29"/>
      <c r="C63" s="20" t="s">
        <v>146</v>
      </c>
      <c r="D63" s="31" t="s">
        <v>147</v>
      </c>
      <c r="E63" s="32" t="s">
        <v>78</v>
      </c>
      <c r="F63" s="33">
        <v>20015</v>
      </c>
      <c r="G63" s="34">
        <v>189.1</v>
      </c>
      <c r="H63" s="34">
        <v>0.78</v>
      </c>
      <c r="I63" s="35"/>
      <c r="J63" s="36"/>
      <c r="K63" s="27"/>
    </row>
    <row r="64" spans="1:11" x14ac:dyDescent="0.35">
      <c r="A64" s="28"/>
      <c r="B64" s="29"/>
      <c r="C64" s="20" t="s">
        <v>148</v>
      </c>
      <c r="D64" s="31" t="s">
        <v>149</v>
      </c>
      <c r="E64" s="32" t="s">
        <v>93</v>
      </c>
      <c r="F64" s="33">
        <v>9461</v>
      </c>
      <c r="G64" s="34">
        <v>174.04</v>
      </c>
      <c r="H64" s="34">
        <v>0.71</v>
      </c>
      <c r="I64" s="35"/>
      <c r="J64" s="36"/>
      <c r="K64" s="27"/>
    </row>
    <row r="65" spans="1:11" x14ac:dyDescent="0.35">
      <c r="A65" s="28"/>
      <c r="B65" s="29"/>
      <c r="C65" s="20" t="s">
        <v>150</v>
      </c>
      <c r="D65" s="31" t="s">
        <v>151</v>
      </c>
      <c r="E65" s="32" t="s">
        <v>42</v>
      </c>
      <c r="F65" s="33">
        <v>34300</v>
      </c>
      <c r="G65" s="34">
        <v>172.51</v>
      </c>
      <c r="H65" s="34">
        <v>0.71</v>
      </c>
      <c r="I65" s="35"/>
      <c r="J65" s="36"/>
      <c r="K65" s="27"/>
    </row>
    <row r="66" spans="1:11" x14ac:dyDescent="0.35">
      <c r="A66" s="28"/>
      <c r="B66" s="29"/>
      <c r="C66" s="20" t="s">
        <v>152</v>
      </c>
      <c r="D66" s="31" t="s">
        <v>153</v>
      </c>
      <c r="E66" s="32" t="s">
        <v>42</v>
      </c>
      <c r="F66" s="33">
        <v>18152</v>
      </c>
      <c r="G66" s="34">
        <v>171.02</v>
      </c>
      <c r="H66" s="34">
        <v>0.7</v>
      </c>
      <c r="I66" s="35"/>
      <c r="J66" s="36"/>
      <c r="K66" s="27"/>
    </row>
    <row r="67" spans="1:11" x14ac:dyDescent="0.35">
      <c r="A67" s="28"/>
      <c r="B67" s="29"/>
      <c r="C67" s="20" t="s">
        <v>154</v>
      </c>
      <c r="D67" s="31" t="s">
        <v>155</v>
      </c>
      <c r="E67" s="32" t="s">
        <v>42</v>
      </c>
      <c r="F67" s="33">
        <v>65126</v>
      </c>
      <c r="G67" s="34">
        <v>170.27</v>
      </c>
      <c r="H67" s="34">
        <v>0.7</v>
      </c>
      <c r="I67" s="35"/>
      <c r="J67" s="36"/>
      <c r="K67" s="27"/>
    </row>
    <row r="68" spans="1:11" x14ac:dyDescent="0.35">
      <c r="A68" s="28"/>
      <c r="B68" s="29"/>
      <c r="C68" s="20" t="s">
        <v>156</v>
      </c>
      <c r="D68" s="31" t="s">
        <v>157</v>
      </c>
      <c r="E68" s="32" t="s">
        <v>30</v>
      </c>
      <c r="F68" s="33">
        <v>99659</v>
      </c>
      <c r="G68" s="34">
        <v>165.26</v>
      </c>
      <c r="H68" s="34">
        <v>0.68</v>
      </c>
      <c r="I68" s="35"/>
      <c r="J68" s="36"/>
      <c r="K68" s="27"/>
    </row>
    <row r="69" spans="1:11" x14ac:dyDescent="0.35">
      <c r="A69" s="28"/>
      <c r="B69" s="29"/>
      <c r="C69" s="20" t="s">
        <v>158</v>
      </c>
      <c r="D69" s="31" t="s">
        <v>159</v>
      </c>
      <c r="E69" s="32" t="s">
        <v>27</v>
      </c>
      <c r="F69" s="33">
        <v>7675</v>
      </c>
      <c r="G69" s="34">
        <v>136.43</v>
      </c>
      <c r="H69" s="34">
        <v>0.56000000000000005</v>
      </c>
      <c r="I69" s="35"/>
      <c r="J69" s="36"/>
      <c r="K69" s="27"/>
    </row>
    <row r="70" spans="1:11" x14ac:dyDescent="0.35">
      <c r="A70" s="28"/>
      <c r="B70" s="29"/>
      <c r="C70" s="20" t="s">
        <v>160</v>
      </c>
      <c r="D70" s="31" t="s">
        <v>161</v>
      </c>
      <c r="E70" s="32" t="s">
        <v>36</v>
      </c>
      <c r="F70" s="33">
        <v>8819</v>
      </c>
      <c r="G70" s="34">
        <v>132.47</v>
      </c>
      <c r="H70" s="34">
        <v>0.54</v>
      </c>
      <c r="I70" s="35"/>
      <c r="J70" s="36"/>
      <c r="K70" s="27"/>
    </row>
    <row r="71" spans="1:11" x14ac:dyDescent="0.35">
      <c r="A71" s="28"/>
      <c r="B71" s="29"/>
      <c r="C71" s="20" t="s">
        <v>162</v>
      </c>
      <c r="D71" s="31" t="s">
        <v>163</v>
      </c>
      <c r="E71" s="32" t="s">
        <v>164</v>
      </c>
      <c r="F71" s="33">
        <v>26677</v>
      </c>
      <c r="G71" s="34">
        <v>128.66</v>
      </c>
      <c r="H71" s="34">
        <v>0.53</v>
      </c>
      <c r="I71" s="35"/>
      <c r="J71" s="36"/>
      <c r="K71" s="27"/>
    </row>
    <row r="72" spans="1:11" x14ac:dyDescent="0.35">
      <c r="A72" s="28"/>
      <c r="B72" s="29"/>
      <c r="C72" s="20" t="s">
        <v>165</v>
      </c>
      <c r="D72" s="31" t="s">
        <v>166</v>
      </c>
      <c r="E72" s="32" t="s">
        <v>47</v>
      </c>
      <c r="F72" s="33">
        <v>24750</v>
      </c>
      <c r="G72" s="34">
        <v>119.28</v>
      </c>
      <c r="H72" s="34">
        <v>0.49</v>
      </c>
      <c r="I72" s="35"/>
      <c r="J72" s="36"/>
      <c r="K72" s="27"/>
    </row>
    <row r="73" spans="1:11" x14ac:dyDescent="0.35">
      <c r="A73" s="28"/>
      <c r="B73" s="29"/>
      <c r="C73" s="20" t="s">
        <v>167</v>
      </c>
      <c r="D73" s="31" t="s">
        <v>168</v>
      </c>
      <c r="E73" s="32" t="s">
        <v>169</v>
      </c>
      <c r="F73" s="33">
        <v>4334</v>
      </c>
      <c r="G73" s="34">
        <v>98.03</v>
      </c>
      <c r="H73" s="34">
        <v>0.4</v>
      </c>
      <c r="I73" s="35"/>
      <c r="J73" s="36"/>
      <c r="K73" s="27"/>
    </row>
    <row r="74" spans="1:11" x14ac:dyDescent="0.35">
      <c r="A74" s="28"/>
      <c r="B74" s="29"/>
      <c r="C74" s="20" t="s">
        <v>170</v>
      </c>
      <c r="D74" s="31" t="s">
        <v>171</v>
      </c>
      <c r="E74" s="32" t="s">
        <v>132</v>
      </c>
      <c r="F74" s="33">
        <v>15354</v>
      </c>
      <c r="G74" s="34">
        <v>64.150000000000006</v>
      </c>
      <c r="H74" s="34">
        <v>0.26</v>
      </c>
      <c r="I74" s="35"/>
      <c r="J74" s="36"/>
      <c r="K74" s="27"/>
    </row>
    <row r="75" spans="1:11" x14ac:dyDescent="0.35">
      <c r="A75" s="28"/>
      <c r="B75" s="29"/>
      <c r="C75" s="20" t="s">
        <v>172</v>
      </c>
      <c r="D75" s="31" t="s">
        <v>173</v>
      </c>
      <c r="E75" s="32" t="s">
        <v>42</v>
      </c>
      <c r="F75" s="33">
        <v>4096</v>
      </c>
      <c r="G75" s="34">
        <v>62.27</v>
      </c>
      <c r="H75" s="34">
        <v>0.26</v>
      </c>
      <c r="I75" s="35"/>
      <c r="J75" s="36"/>
      <c r="K75" s="27"/>
    </row>
    <row r="76" spans="1:11" x14ac:dyDescent="0.35">
      <c r="A76" s="28"/>
      <c r="B76" s="29"/>
      <c r="C76" s="30" t="s">
        <v>174</v>
      </c>
      <c r="D76" s="31"/>
      <c r="E76" s="32"/>
      <c r="F76" s="33"/>
      <c r="G76" s="38">
        <v>23422.13</v>
      </c>
      <c r="H76" s="38">
        <v>96.1</v>
      </c>
      <c r="I76" s="35"/>
      <c r="J76" s="36"/>
      <c r="K76" s="27"/>
    </row>
    <row r="77" spans="1:11" x14ac:dyDescent="0.35">
      <c r="A77" s="28"/>
      <c r="B77" s="29"/>
      <c r="C77" s="20"/>
      <c r="D77" s="31"/>
      <c r="E77" s="32"/>
      <c r="F77" s="33"/>
      <c r="G77" s="34"/>
      <c r="H77" s="34"/>
      <c r="I77" s="35"/>
      <c r="J77" s="36"/>
      <c r="K77" s="27"/>
    </row>
    <row r="78" spans="1:11" x14ac:dyDescent="0.35">
      <c r="A78" s="28"/>
      <c r="B78" s="29"/>
      <c r="C78" s="30" t="s">
        <v>175</v>
      </c>
      <c r="D78" s="31"/>
      <c r="E78" s="32"/>
      <c r="F78" s="33"/>
      <c r="G78" s="34"/>
      <c r="H78" s="34"/>
      <c r="I78" s="35"/>
      <c r="J78" s="36"/>
      <c r="K78" s="27"/>
    </row>
    <row r="79" spans="1:11" x14ac:dyDescent="0.35">
      <c r="A79" s="28"/>
      <c r="B79" s="29"/>
      <c r="C79" s="37" t="s">
        <v>176</v>
      </c>
      <c r="D79" s="31"/>
      <c r="E79" s="32"/>
      <c r="F79" s="33"/>
      <c r="G79" s="34"/>
      <c r="H79" s="34"/>
      <c r="I79" s="35"/>
      <c r="J79" s="36"/>
      <c r="K79" s="27"/>
    </row>
    <row r="80" spans="1:11" x14ac:dyDescent="0.35">
      <c r="A80" s="28"/>
      <c r="B80" s="29"/>
      <c r="C80" s="20" t="s">
        <v>177</v>
      </c>
      <c r="D80" s="31"/>
      <c r="E80" s="32"/>
      <c r="F80" s="33"/>
      <c r="G80" s="34">
        <v>864</v>
      </c>
      <c r="H80" s="34">
        <v>3.55</v>
      </c>
      <c r="I80" s="35">
        <v>5.3805870000000002</v>
      </c>
      <c r="J80" s="36"/>
      <c r="K80" s="27"/>
    </row>
    <row r="81" spans="1:11" x14ac:dyDescent="0.35">
      <c r="A81" s="28"/>
      <c r="B81" s="29"/>
      <c r="C81" s="30" t="s">
        <v>174</v>
      </c>
      <c r="D81" s="31"/>
      <c r="E81" s="32"/>
      <c r="F81" s="33"/>
      <c r="G81" s="38">
        <v>864</v>
      </c>
      <c r="H81" s="38">
        <v>3.55</v>
      </c>
      <c r="I81" s="35"/>
      <c r="J81" s="36"/>
      <c r="K81" s="27"/>
    </row>
    <row r="82" spans="1:11" x14ac:dyDescent="0.35">
      <c r="A82" s="28"/>
      <c r="B82" s="29"/>
      <c r="C82" s="20"/>
      <c r="D82" s="31"/>
      <c r="E82" s="32"/>
      <c r="F82" s="33"/>
      <c r="G82" s="34"/>
      <c r="H82" s="34"/>
      <c r="I82" s="35"/>
      <c r="J82" s="36"/>
      <c r="K82" s="27"/>
    </row>
    <row r="83" spans="1:11" x14ac:dyDescent="0.35">
      <c r="A83" s="28"/>
      <c r="B83" s="29"/>
      <c r="C83" s="30" t="s">
        <v>178</v>
      </c>
      <c r="D83" s="31"/>
      <c r="E83" s="32"/>
      <c r="F83" s="33"/>
      <c r="G83" s="34"/>
      <c r="H83" s="34"/>
      <c r="I83" s="35"/>
      <c r="J83" s="36"/>
      <c r="K83" s="27"/>
    </row>
    <row r="84" spans="1:11" x14ac:dyDescent="0.35">
      <c r="A84" s="28"/>
      <c r="B84" s="29"/>
      <c r="C84" s="20" t="s">
        <v>179</v>
      </c>
      <c r="D84" s="31"/>
      <c r="E84" s="32"/>
      <c r="F84" s="33"/>
      <c r="G84" s="34">
        <v>85.14</v>
      </c>
      <c r="H84" s="34">
        <v>0.35</v>
      </c>
      <c r="I84" s="35"/>
      <c r="J84" s="36"/>
      <c r="K84" s="27"/>
    </row>
    <row r="85" spans="1:11" x14ac:dyDescent="0.35">
      <c r="A85" s="28"/>
      <c r="B85" s="29"/>
      <c r="C85" s="30" t="s">
        <v>174</v>
      </c>
      <c r="D85" s="31"/>
      <c r="E85" s="32"/>
      <c r="F85" s="33"/>
      <c r="G85" s="38">
        <v>85.14</v>
      </c>
      <c r="H85" s="38">
        <v>0.35</v>
      </c>
      <c r="I85" s="35"/>
      <c r="J85" s="36"/>
      <c r="K85" s="27"/>
    </row>
    <row r="86" spans="1:11" x14ac:dyDescent="0.35">
      <c r="A86" s="28"/>
      <c r="B86" s="29"/>
      <c r="C86" s="20"/>
      <c r="D86" s="31"/>
      <c r="E86" s="32"/>
      <c r="F86" s="33"/>
      <c r="G86" s="34"/>
      <c r="H86" s="34"/>
      <c r="I86" s="35"/>
      <c r="J86" s="36"/>
      <c r="K86" s="27"/>
    </row>
    <row r="87" spans="1:11" ht="14" thickBot="1" x14ac:dyDescent="0.4">
      <c r="A87" s="28"/>
      <c r="B87" s="29"/>
      <c r="C87" s="39" t="s">
        <v>180</v>
      </c>
      <c r="D87" s="40"/>
      <c r="E87" s="41"/>
      <c r="F87" s="42"/>
      <c r="G87" s="43">
        <v>24371.27</v>
      </c>
      <c r="H87" s="43">
        <f>SUMIFS(H:H,C:C,"Total")</f>
        <v>99.999999999999986</v>
      </c>
      <c r="I87" s="44"/>
      <c r="J87" s="45"/>
      <c r="K87" s="27"/>
    </row>
    <row r="88" spans="1:11" x14ac:dyDescent="0.35">
      <c r="C88" s="46"/>
      <c r="D88" s="46"/>
      <c r="E88" s="47"/>
      <c r="F88" s="48"/>
      <c r="G88" s="49"/>
      <c r="H88" s="49"/>
      <c r="I88" s="50"/>
      <c r="J88" s="50"/>
    </row>
    <row r="89" spans="1:11" x14ac:dyDescent="0.35">
      <c r="C89" s="9" t="s">
        <v>181</v>
      </c>
      <c r="D89" s="46"/>
      <c r="E89" s="47"/>
      <c r="F89" s="48"/>
      <c r="G89" s="49"/>
      <c r="H89" s="49"/>
      <c r="I89" s="50"/>
      <c r="J89" s="50"/>
    </row>
    <row r="90" spans="1:11" x14ac:dyDescent="0.35">
      <c r="C90" s="51" t="s">
        <v>182</v>
      </c>
      <c r="D90" s="46"/>
      <c r="E90" s="47"/>
      <c r="F90" s="48"/>
      <c r="G90" s="49"/>
      <c r="H90" s="49"/>
      <c r="I90" s="50"/>
      <c r="J90" s="50"/>
    </row>
    <row r="91" spans="1:11" x14ac:dyDescent="0.35">
      <c r="C91" s="2" t="s">
        <v>183</v>
      </c>
      <c r="D91" s="46"/>
      <c r="E91" s="47"/>
      <c r="F91" s="48"/>
      <c r="G91" s="49"/>
      <c r="H91" s="49"/>
      <c r="I91" s="50"/>
      <c r="J91" s="50"/>
    </row>
    <row r="92" spans="1:11" x14ac:dyDescent="0.35">
      <c r="C92" s="2" t="s">
        <v>184</v>
      </c>
      <c r="D92" s="46"/>
      <c r="E92" s="47"/>
      <c r="F92" s="48"/>
      <c r="G92" s="49"/>
      <c r="H92" s="49"/>
      <c r="I92" s="50"/>
      <c r="J92" s="50"/>
    </row>
    <row r="93" spans="1:11" x14ac:dyDescent="0.35">
      <c r="C93" s="52" t="s">
        <v>185</v>
      </c>
      <c r="D93" s="46"/>
      <c r="E93" s="47"/>
      <c r="F93" s="48"/>
      <c r="G93" s="49"/>
      <c r="H93" s="49"/>
      <c r="I93" s="50"/>
      <c r="J93" s="50"/>
    </row>
    <row r="94" spans="1:11" x14ac:dyDescent="0.35">
      <c r="C94" s="52" t="s">
        <v>186</v>
      </c>
      <c r="D94" s="46"/>
      <c r="E94" s="47"/>
      <c r="F94" s="48"/>
      <c r="G94" s="49"/>
      <c r="H94" s="49"/>
      <c r="I94" s="50"/>
      <c r="J94" s="50"/>
    </row>
    <row r="95" spans="1:11" x14ac:dyDescent="0.35">
      <c r="C95" s="2" t="s">
        <v>187</v>
      </c>
      <c r="D95" s="46"/>
      <c r="E95" s="47"/>
      <c r="F95" s="48"/>
      <c r="G95" s="49"/>
      <c r="H95" s="49"/>
      <c r="I95" s="50"/>
      <c r="J95" s="50"/>
    </row>
    <row r="96" spans="1:11" x14ac:dyDescent="0.35">
      <c r="C96" s="46"/>
      <c r="D96" s="46"/>
      <c r="E96" s="47"/>
      <c r="F96" s="48"/>
      <c r="G96" s="49"/>
      <c r="H96" s="49"/>
      <c r="I96" s="50"/>
      <c r="J96" s="50"/>
    </row>
    <row r="97" spans="1:254" x14ac:dyDescent="0.35">
      <c r="L97" s="2"/>
      <c r="AH97" s="6"/>
      <c r="AI97" s="2"/>
      <c r="AU97" s="6"/>
      <c r="AV97" s="2"/>
      <c r="AW97" s="6"/>
      <c r="AX97" s="2"/>
      <c r="BA97" s="6"/>
      <c r="BB97" s="2"/>
    </row>
    <row r="98" spans="1:254" s="10" customFormat="1" ht="16" thickBot="1" x14ac:dyDescent="0.4">
      <c r="A98" s="2"/>
      <c r="B98" s="2"/>
      <c r="C98" s="53" t="s">
        <v>188</v>
      </c>
      <c r="D98" s="54"/>
      <c r="E98" s="54"/>
      <c r="G98" s="11"/>
      <c r="H98" s="11"/>
      <c r="I98" s="11"/>
      <c r="J98" s="11"/>
      <c r="K98" s="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6"/>
      <c r="AV98" s="2"/>
      <c r="AW98" s="6"/>
      <c r="AX98" s="2"/>
      <c r="AY98" s="2"/>
      <c r="AZ98" s="2"/>
      <c r="BA98" s="6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</row>
    <row r="99" spans="1:254" s="10" customFormat="1" ht="26" x14ac:dyDescent="0.35">
      <c r="A99" s="2"/>
      <c r="B99" s="2"/>
      <c r="C99" s="55" t="s">
        <v>189</v>
      </c>
      <c r="D99" s="56" t="s">
        <v>190</v>
      </c>
      <c r="E99" s="56" t="s">
        <v>191</v>
      </c>
      <c r="G99" s="11"/>
      <c r="H99" s="11"/>
      <c r="I99" s="11"/>
      <c r="J99" s="11"/>
      <c r="K99" s="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6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6"/>
      <c r="AV99" s="2"/>
      <c r="AW99" s="6"/>
      <c r="AX99" s="2"/>
      <c r="AY99" s="2"/>
      <c r="AZ99" s="2"/>
      <c r="BA99" s="6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</row>
    <row r="100" spans="1:254" s="10" customFormat="1" x14ac:dyDescent="0.35">
      <c r="A100" s="2"/>
      <c r="B100" s="2"/>
      <c r="C100" s="57" t="s">
        <v>192</v>
      </c>
      <c r="D100" s="58">
        <v>11.95</v>
      </c>
      <c r="E100" s="58">
        <v>11.99</v>
      </c>
      <c r="G100" s="11"/>
      <c r="H100" s="11"/>
      <c r="I100" s="11"/>
      <c r="J100" s="11"/>
      <c r="K100" s="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6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6"/>
      <c r="AV100" s="2"/>
      <c r="AW100" s="6"/>
      <c r="AX100" s="2"/>
      <c r="AY100" s="2"/>
      <c r="AZ100" s="2"/>
      <c r="BA100" s="6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</row>
    <row r="101" spans="1:254" s="10" customFormat="1" x14ac:dyDescent="0.35">
      <c r="A101" s="2"/>
      <c r="B101" s="2"/>
      <c r="C101" s="57" t="s">
        <v>193</v>
      </c>
      <c r="D101" s="58">
        <v>11.95</v>
      </c>
      <c r="E101" s="58">
        <v>11.99</v>
      </c>
      <c r="G101" s="11"/>
      <c r="H101" s="11"/>
      <c r="I101" s="11"/>
      <c r="J101" s="11"/>
      <c r="K101" s="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6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6"/>
      <c r="AV101" s="2"/>
      <c r="AW101" s="6"/>
      <c r="AX101" s="2"/>
      <c r="AY101" s="2"/>
      <c r="AZ101" s="2"/>
      <c r="BA101" s="6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</row>
    <row r="102" spans="1:254" s="10" customFormat="1" x14ac:dyDescent="0.35">
      <c r="A102" s="2"/>
      <c r="B102" s="2"/>
      <c r="C102" s="57" t="s">
        <v>194</v>
      </c>
      <c r="D102" s="58">
        <v>12.02</v>
      </c>
      <c r="E102" s="58">
        <v>12.08</v>
      </c>
      <c r="G102" s="11"/>
      <c r="H102" s="11"/>
      <c r="I102" s="11"/>
      <c r="J102" s="11"/>
      <c r="K102" s="6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6"/>
      <c r="AV102" s="2"/>
      <c r="AW102" s="6"/>
      <c r="AX102" s="2"/>
      <c r="AY102" s="2"/>
      <c r="AZ102" s="2"/>
      <c r="BA102" s="6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</row>
    <row r="103" spans="1:254" s="10" customFormat="1" ht="14" thickBot="1" x14ac:dyDescent="0.4">
      <c r="A103" s="2"/>
      <c r="B103" s="2"/>
      <c r="C103" s="59" t="s">
        <v>195</v>
      </c>
      <c r="D103" s="60">
        <v>12.02</v>
      </c>
      <c r="E103" s="60">
        <v>12.08</v>
      </c>
      <c r="G103" s="11"/>
      <c r="H103" s="11"/>
      <c r="I103" s="11"/>
      <c r="J103" s="11"/>
      <c r="K103" s="6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6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6"/>
      <c r="AV103" s="2"/>
      <c r="AW103" s="6"/>
      <c r="AX103" s="2"/>
      <c r="AY103" s="2"/>
      <c r="AZ103" s="2"/>
      <c r="BA103" s="6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</row>
    <row r="104" spans="1:254" s="10" customFormat="1" x14ac:dyDescent="0.35">
      <c r="A104" s="2"/>
      <c r="B104" s="2"/>
      <c r="C104" s="61"/>
      <c r="D104" s="62"/>
      <c r="E104" s="62"/>
      <c r="G104" s="11"/>
      <c r="H104" s="11"/>
      <c r="I104" s="11"/>
      <c r="J104" s="11"/>
      <c r="K104" s="6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6"/>
      <c r="AV104" s="2"/>
      <c r="AW104" s="6"/>
      <c r="AX104" s="2"/>
      <c r="AY104" s="2"/>
      <c r="AZ104" s="2"/>
      <c r="BA104" s="6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</row>
    <row r="105" spans="1:254" s="10" customFormat="1" x14ac:dyDescent="0.35">
      <c r="A105" s="2"/>
      <c r="B105" s="2"/>
      <c r="C105" s="61"/>
      <c r="D105" s="63"/>
      <c r="E105" s="63"/>
      <c r="G105" s="11"/>
      <c r="H105" s="11"/>
      <c r="I105" s="11"/>
      <c r="J105" s="11"/>
      <c r="K105" s="6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6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6"/>
      <c r="AV105" s="2"/>
      <c r="AW105" s="6"/>
      <c r="AX105" s="2"/>
      <c r="AY105" s="2"/>
      <c r="AZ105" s="2"/>
      <c r="BA105" s="6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</row>
    <row r="106" spans="1:254" s="10" customFormat="1" ht="14.25" customHeight="1" thickBot="1" x14ac:dyDescent="0.4">
      <c r="A106" s="2"/>
      <c r="B106" s="2"/>
      <c r="C106" s="96" t="s">
        <v>196</v>
      </c>
      <c r="D106" s="96"/>
      <c r="E106" s="96"/>
      <c r="G106" s="11"/>
      <c r="H106" s="11"/>
      <c r="I106" s="11"/>
      <c r="J106" s="11"/>
      <c r="K106" s="6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6"/>
      <c r="AV106" s="2"/>
      <c r="AW106" s="6"/>
      <c r="AX106" s="2"/>
      <c r="AY106" s="2"/>
      <c r="AZ106" s="2"/>
      <c r="BA106" s="6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</row>
    <row r="107" spans="1:254" s="10" customFormat="1" x14ac:dyDescent="0.35">
      <c r="A107" s="2"/>
      <c r="B107" s="2"/>
      <c r="C107" s="97" t="s">
        <v>189</v>
      </c>
      <c r="D107" s="99" t="s">
        <v>197</v>
      </c>
      <c r="E107" s="100"/>
      <c r="G107" s="11"/>
      <c r="H107" s="11"/>
      <c r="I107" s="11"/>
      <c r="J107" s="11"/>
      <c r="K107" s="6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6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6"/>
      <c r="AV107" s="2"/>
      <c r="AW107" s="6"/>
      <c r="AX107" s="2"/>
      <c r="AY107" s="2"/>
      <c r="AZ107" s="2"/>
      <c r="BA107" s="6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</row>
    <row r="108" spans="1:254" s="10" customFormat="1" x14ac:dyDescent="0.35">
      <c r="A108" s="2"/>
      <c r="B108" s="2"/>
      <c r="C108" s="98"/>
      <c r="D108" s="64" t="s">
        <v>198</v>
      </c>
      <c r="E108" s="65" t="s">
        <v>199</v>
      </c>
      <c r="G108" s="11"/>
      <c r="H108" s="11"/>
      <c r="I108" s="11"/>
      <c r="J108" s="11"/>
      <c r="K108" s="6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6"/>
      <c r="AV108" s="2"/>
      <c r="AW108" s="6"/>
      <c r="AX108" s="2"/>
      <c r="AY108" s="2"/>
      <c r="AZ108" s="2"/>
      <c r="BA108" s="6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</row>
    <row r="109" spans="1:254" s="10" customFormat="1" x14ac:dyDescent="0.35">
      <c r="A109" s="2"/>
      <c r="B109" s="2"/>
      <c r="C109" s="57" t="s">
        <v>200</v>
      </c>
      <c r="D109" s="66" t="s">
        <v>201</v>
      </c>
      <c r="E109" s="67" t="s">
        <v>201</v>
      </c>
      <c r="G109" s="11"/>
      <c r="H109" s="11"/>
      <c r="I109" s="11"/>
      <c r="J109" s="11"/>
      <c r="K109" s="6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6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6"/>
      <c r="AV109" s="2"/>
      <c r="AW109" s="6"/>
      <c r="AX109" s="2"/>
      <c r="AY109" s="2"/>
      <c r="AZ109" s="2"/>
      <c r="BA109" s="6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</row>
    <row r="110" spans="1:254" s="10" customFormat="1" ht="14" thickBot="1" x14ac:dyDescent="0.4">
      <c r="A110" s="2"/>
      <c r="B110" s="2"/>
      <c r="C110" s="59" t="s">
        <v>202</v>
      </c>
      <c r="D110" s="68" t="s">
        <v>201</v>
      </c>
      <c r="E110" s="69" t="s">
        <v>201</v>
      </c>
      <c r="G110" s="11"/>
      <c r="H110" s="11"/>
      <c r="I110" s="11"/>
      <c r="J110" s="11"/>
      <c r="K110" s="6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6"/>
      <c r="AV110" s="2"/>
      <c r="AW110" s="6"/>
      <c r="AX110" s="2"/>
      <c r="AY110" s="2"/>
      <c r="AZ110" s="2"/>
      <c r="BA110" s="6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</row>
    <row r="111" spans="1:254" s="10" customFormat="1" ht="14" thickBot="1" x14ac:dyDescent="0.4">
      <c r="A111" s="2"/>
      <c r="B111" s="2"/>
      <c r="C111" s="70"/>
      <c r="D111" s="70"/>
      <c r="E111" s="70"/>
      <c r="G111" s="11"/>
      <c r="H111" s="11"/>
      <c r="I111" s="11"/>
      <c r="J111" s="11"/>
      <c r="K111" s="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6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6"/>
      <c r="AV111" s="2"/>
      <c r="AW111" s="6"/>
      <c r="AX111" s="2"/>
      <c r="AY111" s="2"/>
      <c r="AZ111" s="2"/>
      <c r="BA111" s="6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</row>
    <row r="112" spans="1:254" s="10" customFormat="1" ht="14" thickBot="1" x14ac:dyDescent="0.4">
      <c r="A112" s="2"/>
      <c r="B112" s="2"/>
      <c r="C112" s="71" t="s">
        <v>203</v>
      </c>
      <c r="D112" s="72">
        <v>0.08</v>
      </c>
      <c r="E112" s="73"/>
      <c r="G112" s="11"/>
      <c r="H112" s="11"/>
      <c r="I112" s="11"/>
      <c r="J112" s="11"/>
      <c r="K112" s="6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6"/>
      <c r="AV112" s="2"/>
      <c r="AW112" s="6"/>
      <c r="AX112" s="2"/>
      <c r="AY112" s="2"/>
      <c r="AZ112" s="2"/>
      <c r="BA112" s="6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</row>
    <row r="113" spans="1:254" s="10" customFormat="1" x14ac:dyDescent="0.35">
      <c r="A113" s="2"/>
      <c r="B113" s="2"/>
      <c r="C113" s="70"/>
      <c r="D113" s="70"/>
      <c r="E113" s="70"/>
      <c r="G113" s="11"/>
      <c r="H113" s="11"/>
      <c r="I113" s="11"/>
      <c r="J113" s="11"/>
      <c r="K113" s="6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6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6"/>
      <c r="AV113" s="2"/>
      <c r="AW113" s="6"/>
      <c r="AX113" s="2"/>
      <c r="AY113" s="2"/>
      <c r="AZ113" s="2"/>
      <c r="BA113" s="6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</row>
    <row r="114" spans="1:254" ht="14.5" x14ac:dyDescent="0.35">
      <c r="C114" s="74" t="s">
        <v>204</v>
      </c>
      <c r="D114" s="74"/>
      <c r="L114" s="2"/>
      <c r="AH114" s="6"/>
      <c r="AI114" s="2"/>
      <c r="AU114" s="6"/>
      <c r="AV114" s="2"/>
      <c r="AW114" s="6"/>
      <c r="AX114" s="2"/>
      <c r="BA114" s="6"/>
      <c r="BB114" s="2"/>
    </row>
    <row r="115" spans="1:254" ht="14.5" x14ac:dyDescent="0.35">
      <c r="C115" s="74" t="s">
        <v>205</v>
      </c>
      <c r="D115" s="74"/>
      <c r="L115" s="2"/>
      <c r="AH115" s="6"/>
      <c r="AI115" s="2"/>
      <c r="AU115" s="6"/>
      <c r="AV115" s="2"/>
      <c r="AW115" s="6"/>
      <c r="AX115" s="2"/>
      <c r="BA115" s="6"/>
      <c r="BB115" s="2"/>
    </row>
    <row r="116" spans="1:254" ht="14.5" x14ac:dyDescent="0.35">
      <c r="C116" s="74" t="s">
        <v>206</v>
      </c>
      <c r="D116" s="74"/>
      <c r="L116" s="2"/>
      <c r="AH116" s="6"/>
      <c r="AI116" s="2"/>
      <c r="AU116" s="6"/>
      <c r="AV116" s="2"/>
      <c r="AW116" s="6"/>
      <c r="AX116" s="2"/>
      <c r="BA116" s="6"/>
      <c r="BB116" s="2"/>
    </row>
    <row r="117" spans="1:254" ht="14.5" x14ac:dyDescent="0.35">
      <c r="C117" s="75" t="s">
        <v>207</v>
      </c>
      <c r="D117" s="74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1:254" ht="14.5" x14ac:dyDescent="0.35">
      <c r="C118" s="75" t="s">
        <v>208</v>
      </c>
      <c r="D118" s="74"/>
      <c r="L118" s="2"/>
      <c r="AH118" s="6"/>
      <c r="AI118" s="2"/>
      <c r="AU118" s="6"/>
      <c r="AV118" s="2"/>
      <c r="AW118" s="6"/>
      <c r="AX118" s="2"/>
      <c r="BA118" s="6"/>
      <c r="BB118" s="2"/>
    </row>
    <row r="119" spans="1:254" ht="14.5" x14ac:dyDescent="0.35">
      <c r="C119" s="75" t="s">
        <v>209</v>
      </c>
      <c r="D119" s="74"/>
      <c r="L119" s="2"/>
      <c r="AH119" s="6"/>
      <c r="AI119" s="2"/>
      <c r="AU119" s="6"/>
      <c r="AV119" s="2"/>
      <c r="AW119" s="6"/>
      <c r="AX119" s="2"/>
      <c r="BA119" s="6"/>
      <c r="BB119" s="2"/>
    </row>
    <row r="120" spans="1:254" ht="14.5" x14ac:dyDescent="0.35">
      <c r="C120" s="75" t="s">
        <v>210</v>
      </c>
      <c r="D120" s="74"/>
      <c r="L120" s="2"/>
      <c r="AH120" s="6"/>
      <c r="AI120" s="2"/>
      <c r="AU120" s="6"/>
      <c r="AV120" s="2"/>
      <c r="AW120" s="6"/>
      <c r="AX120" s="2"/>
      <c r="BA120" s="6"/>
      <c r="BB120" s="2"/>
    </row>
    <row r="121" spans="1:254" ht="14.5" x14ac:dyDescent="0.35">
      <c r="C121" s="75" t="s">
        <v>211</v>
      </c>
      <c r="D121" s="74"/>
      <c r="L121" s="2"/>
      <c r="AH121" s="6"/>
      <c r="AI121" s="2"/>
      <c r="AU121" s="6"/>
      <c r="AV121" s="2"/>
      <c r="AW121" s="6"/>
      <c r="AX121" s="2"/>
      <c r="BA121" s="6"/>
      <c r="BB121" s="2"/>
    </row>
    <row r="122" spans="1:254" ht="14.5" x14ac:dyDescent="0.35">
      <c r="C122" s="75" t="s">
        <v>212</v>
      </c>
      <c r="D122" s="74"/>
      <c r="L122" s="2"/>
      <c r="AH122" s="6"/>
      <c r="AI122" s="2"/>
      <c r="AU122" s="6"/>
      <c r="AV122" s="2"/>
      <c r="AW122" s="6"/>
      <c r="AX122" s="2"/>
      <c r="BA122" s="6"/>
      <c r="BB122" s="2"/>
    </row>
    <row r="123" spans="1:254" ht="14.5" x14ac:dyDescent="0.35">
      <c r="C123" s="74" t="s">
        <v>213</v>
      </c>
      <c r="D123" s="74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1:254" ht="14.5" x14ac:dyDescent="0.35">
      <c r="C124" s="74" t="s">
        <v>214</v>
      </c>
      <c r="D124" s="74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1:254" ht="14.5" x14ac:dyDescent="0.35">
      <c r="C125" s="75" t="s">
        <v>215</v>
      </c>
      <c r="D125" s="74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1:254" ht="14.5" x14ac:dyDescent="0.35">
      <c r="C126" s="74" t="s">
        <v>216</v>
      </c>
      <c r="D126" s="74"/>
      <c r="L126" s="2"/>
      <c r="AH126" s="6"/>
      <c r="AI126" s="2"/>
      <c r="AU126" s="6"/>
      <c r="AV126" s="2"/>
      <c r="AW126" s="6"/>
      <c r="AX126" s="2"/>
      <c r="BA126" s="6"/>
      <c r="BB126" s="2"/>
    </row>
    <row r="127" spans="1:254" ht="14.5" x14ac:dyDescent="0.35">
      <c r="C127" s="75" t="s">
        <v>217</v>
      </c>
      <c r="D127" s="74"/>
      <c r="L127" s="2"/>
      <c r="AH127" s="6"/>
      <c r="AI127" s="2"/>
      <c r="AU127" s="6"/>
      <c r="AV127" s="2"/>
      <c r="AW127" s="6"/>
      <c r="AX127" s="2"/>
      <c r="BA127" s="6"/>
      <c r="BB127" s="2"/>
    </row>
    <row r="128" spans="1:254" ht="14.5" x14ac:dyDescent="0.35">
      <c r="C128" s="75" t="s">
        <v>218</v>
      </c>
      <c r="D128" s="74"/>
      <c r="L128" s="2"/>
      <c r="AH128" s="6"/>
      <c r="AI128" s="2"/>
      <c r="AU128" s="6"/>
      <c r="AV128" s="2"/>
      <c r="AW128" s="6"/>
      <c r="AX128" s="2"/>
      <c r="BA128" s="6"/>
      <c r="BB128" s="2"/>
    </row>
    <row r="129" spans="1:254" ht="14.5" x14ac:dyDescent="0.35">
      <c r="C129" s="75"/>
      <c r="D129" s="74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1:254" x14ac:dyDescent="0.35">
      <c r="C130" s="76" t="s">
        <v>219</v>
      </c>
      <c r="L130" s="2"/>
      <c r="AH130" s="6"/>
      <c r="AI130" s="2"/>
      <c r="AU130" s="6"/>
      <c r="AV130" s="2"/>
      <c r="AW130" s="6"/>
      <c r="AX130" s="2"/>
      <c r="BA130" s="6"/>
      <c r="BB130" s="2"/>
    </row>
    <row r="131" spans="1:254" ht="14" thickBot="1" x14ac:dyDescent="0.4">
      <c r="L131" s="2"/>
      <c r="AH131" s="6"/>
      <c r="AI131" s="2"/>
      <c r="AU131" s="6"/>
      <c r="AV131" s="2"/>
      <c r="AW131" s="6"/>
      <c r="AX131" s="2"/>
      <c r="BA131" s="6"/>
      <c r="BB131" s="2"/>
    </row>
    <row r="132" spans="1:254" ht="249" customHeight="1" thickBot="1" x14ac:dyDescent="0.4">
      <c r="C132" s="77"/>
      <c r="D132" s="78"/>
      <c r="E132" s="78"/>
      <c r="F132" s="79"/>
      <c r="G132" s="80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1:254" ht="25.5" customHeight="1" thickBot="1" x14ac:dyDescent="0.4">
      <c r="A133" s="81"/>
      <c r="B133" s="81"/>
      <c r="C133" s="84" t="s">
        <v>220</v>
      </c>
      <c r="D133" s="85"/>
      <c r="E133" s="85"/>
      <c r="F133" s="85"/>
      <c r="G133" s="86"/>
      <c r="H133" s="82"/>
      <c r="I133" s="82"/>
      <c r="J133" s="82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3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3"/>
      <c r="AU133" s="81"/>
      <c r="AV133" s="83"/>
      <c r="AW133" s="81"/>
      <c r="AX133" s="81"/>
      <c r="AY133" s="81"/>
      <c r="AZ133" s="83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</row>
    <row r="134" spans="1:254" ht="48.75" customHeight="1" thickBot="1" x14ac:dyDescent="0.4">
      <c r="A134" s="81"/>
      <c r="B134" s="81"/>
      <c r="C134" s="84" t="s">
        <v>221</v>
      </c>
      <c r="D134" s="85"/>
      <c r="E134" s="85"/>
      <c r="F134" s="85"/>
      <c r="G134" s="86"/>
      <c r="H134" s="82"/>
      <c r="I134" s="82"/>
      <c r="J134" s="82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3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3"/>
      <c r="AU134" s="81"/>
      <c r="AV134" s="83"/>
      <c r="AW134" s="81"/>
      <c r="AX134" s="81"/>
      <c r="AY134" s="81"/>
      <c r="AZ134" s="83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</row>
  </sheetData>
  <mergeCells count="8">
    <mergeCell ref="C133:G133"/>
    <mergeCell ref="C134:G134"/>
    <mergeCell ref="C2:J2"/>
    <mergeCell ref="D3:J3"/>
    <mergeCell ref="D4:J4"/>
    <mergeCell ref="C106:E106"/>
    <mergeCell ref="C107:C108"/>
    <mergeCell ref="D107:E10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HMCF</vt:lpstr>
      <vt:lpstr>HMCF!XDO_?FINAL_ISIN?13?</vt:lpstr>
      <vt:lpstr>HMCF!XDO_?FINAL_ISIN?14?</vt:lpstr>
      <vt:lpstr>HMCF!XDO_?FINAL_MV?13?</vt:lpstr>
      <vt:lpstr>HMCF!XDO_?FINAL_MV?14?</vt:lpstr>
      <vt:lpstr>HMCF!XDO_?FINAL_NAME?13?</vt:lpstr>
      <vt:lpstr>HMCF!XDO_?FINAL_NAME?14?</vt:lpstr>
      <vt:lpstr>HMCF!XDO_?FINAL_PER_NET?13?</vt:lpstr>
      <vt:lpstr>HMCF!XDO_?FINAL_PER_NET?14?</vt:lpstr>
      <vt:lpstr>HMCF!XDO_?FINAL_QUANTITE?13?</vt:lpstr>
      <vt:lpstr>HMCF!XDO_?FINAL_QUANTITE?14?</vt:lpstr>
      <vt:lpstr>HMCF!XDO_?NAMCNAME?4?</vt:lpstr>
      <vt:lpstr>HMCF!XDO_?NOVAL?13?</vt:lpstr>
      <vt:lpstr>HMCF!XDO_?NOVAL?14?</vt:lpstr>
      <vt:lpstr>HMCF!XDO_?NPTF?4?</vt:lpstr>
      <vt:lpstr>HMCF!XDO_?RATING?13?</vt:lpstr>
      <vt:lpstr>HMCF!XDO_?RATING?14?</vt:lpstr>
      <vt:lpstr>HMCF!XDO_?REMARKS?13?</vt:lpstr>
      <vt:lpstr>HMCF!XDO_?REMARKS?14?</vt:lpstr>
      <vt:lpstr>HMCF!XDO_?YTM?13?</vt:lpstr>
      <vt:lpstr>HMCF!XDO_?YTM?14?</vt:lpstr>
      <vt:lpstr>HMCF!XDO_GROUP_?G_2?4?</vt:lpstr>
      <vt:lpstr>HMCF!XDO_GROUP_?G_3?4?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2025-09-08T11:16:39Z</dcterms:created>
  <dcterms:modified xsi:type="dcterms:W3CDTF">2025-09-08T12:34:59Z</dcterms:modified>
</cp:coreProperties>
</file>