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8 April'25\Monthly Portfolios\HeliosMF_Monthtly Portfolio_30th April  2025___\"/>
    </mc:Choice>
  </mc:AlternateContent>
  <xr:revisionPtr revIDLastSave="0" documentId="13_ncr:1_{6C27C102-CF71-425D-B933-E96E3F93378E}" xr6:coauthVersionLast="47" xr6:coauthVersionMax="47" xr10:uidLastSave="{00000000-0000-0000-0000-000000000000}"/>
  <bookViews>
    <workbookView xWindow="-110" yWindow="-110" windowWidth="19420" windowHeight="10300" xr2:uid="{2F5AE368-94E4-4A6E-BC95-B04318224461}"/>
  </bookViews>
  <sheets>
    <sheet name="HMCF" sheetId="1" r:id="rId1"/>
  </sheets>
  <externalReferences>
    <externalReference r:id="rId2"/>
  </externalReferences>
  <definedNames>
    <definedName name="XDO_?CLASS_3?4?" localSheetId="0">HMCF!$C$8:$C$47</definedName>
    <definedName name="XDO_?FINAL_ISIN?12?" localSheetId="0">HMCF!$D$10:$D$47</definedName>
    <definedName name="XDO_?FINAL_ISIN?13?" localSheetId="0">HMCF!$D$10:$D$52</definedName>
    <definedName name="XDO_?FINAL_ISIN?14?" localSheetId="0">HMCF!$D$10:$D$56</definedName>
    <definedName name="XDO_?FINAL_MV?12?" localSheetId="0">HMCF!$G$10:$G$47</definedName>
    <definedName name="XDO_?FINAL_MV?13?" localSheetId="0">HMCF!$G$10:$G$52</definedName>
    <definedName name="XDO_?FINAL_MV?14?" localSheetId="0">HMCF!$G$10:$G$56</definedName>
    <definedName name="XDO_?FINAL_NAME?12?" localSheetId="0">HMCF!$C$10:$C$47</definedName>
    <definedName name="XDO_?FINAL_NAME?13?" localSheetId="0">HMCF!$C$10:$C$52</definedName>
    <definedName name="XDO_?FINAL_NAME?14?" localSheetId="0">HMCF!$C$10:$C$56</definedName>
    <definedName name="XDO_?FINAL_PER_NET?12?" localSheetId="0">HMCF!$H$10:$H$47</definedName>
    <definedName name="XDO_?FINAL_PER_NET?13?" localSheetId="0">HMCF!$H$10:$H$52</definedName>
    <definedName name="XDO_?FINAL_PER_NET?14?" localSheetId="0">HMCF!$H$10:$H$56</definedName>
    <definedName name="XDO_?FINAL_QUANTITE?12?" localSheetId="0">HMCF!$F$10:$F$47</definedName>
    <definedName name="XDO_?FINAL_QUANTITE?13?" localSheetId="0">HMCF!$F$10:$F$52</definedName>
    <definedName name="XDO_?FINAL_QUANTITE?14?" localSheetId="0">HMCF!$F$10:$F$56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 localSheetId="0">HMCF!#REF!</definedName>
    <definedName name="XDO_?NAMC?4?">[1]HLM!#REF!</definedName>
    <definedName name="XDO_?NAMCNAME?4?" localSheetId="0">HMCF!$C$2:$C$47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 localSheetId="0">HMCF!#REF!</definedName>
    <definedName name="XDO_?NDATE?4?">[1]HLM!#REF!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 localSheetId="0">HMCF!#REF!</definedName>
    <definedName name="XDO_?NNPTF?4?">[1]HLM!#REF!</definedName>
    <definedName name="XDO_?NOVAL?12?" localSheetId="0">HMCF!$B$10:$B$47</definedName>
    <definedName name="XDO_?NOVAL?13?" localSheetId="0">HMCF!$B$10:$B$52</definedName>
    <definedName name="XDO_?NOVAL?14?" localSheetId="0">HMCF!$B$10:$B$56</definedName>
    <definedName name="XDO_?NPTF?4?" localSheetId="0">HMCF!$D$2:$D$47</definedName>
    <definedName name="XDO_?RATING?12?" localSheetId="0">HMCF!$E$10:$E$47</definedName>
    <definedName name="XDO_?RATING?13?" localSheetId="0">HMCF!$E$10:$E$52</definedName>
    <definedName name="XDO_?RATING?14?" localSheetId="0">HMCF!$E$10:$E$56</definedName>
    <definedName name="XDO_?REMARKS?12?" localSheetId="0">HMCF!$K$10:$K$47</definedName>
    <definedName name="XDO_?REMARKS?13?" localSheetId="0">HMCF!$K$10:$K$52</definedName>
    <definedName name="XDO_?REMARKS?14?" localSheetId="0">HMCF!$K$10:$K$56</definedName>
    <definedName name="XDO_?TITL?4?" localSheetId="0">HMCF!$A$8:$A$47</definedName>
    <definedName name="XDO_?YTM?12?" localSheetId="0">HMCF!$I$10:$I$47</definedName>
    <definedName name="XDO_?YTM?13?" localSheetId="0">HMCF!$I$10:$I$52</definedName>
    <definedName name="XDO_?YTM?14?" localSheetId="0">HMCF!$I$10:$I$56</definedName>
    <definedName name="XDO_GROUP_?G_2?4?" localSheetId="0">HMCF!$2:$73</definedName>
    <definedName name="XDO_GROUP_?G_3?4?" localSheetId="0">HMCF!$8:$73</definedName>
    <definedName name="XDO_GROUP_?G_4?11?">[1]HFSF!#REF!</definedName>
    <definedName name="XDO_GROUP_?G_4?12?" localSheetId="0">HMCF!$B$10:$IV$47</definedName>
    <definedName name="XDO_GROUP_?G_4?13?" localSheetId="0">HMCF!$B$52:$IV$52</definedName>
    <definedName name="XDO_GROUP_?G_4?14?" localSheetId="0">HMCF!$B$56:$IV$56</definedName>
    <definedName name="XDO_GROUP_?G_4?2?">[1]HFCF!#REF!</definedName>
    <definedName name="XDO_GROUP_?G_4?3?">[1]HFCF!#REF!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1" l="1"/>
</calcChain>
</file>

<file path=xl/sharedStrings.xml><?xml version="1.0" encoding="utf-8"?>
<sst xmlns="http://schemas.openxmlformats.org/spreadsheetml/2006/main" count="261" uniqueCount="228">
  <si>
    <t>Helios Mutual Fund</t>
  </si>
  <si>
    <t>SCHEME NAME :</t>
  </si>
  <si>
    <t>Helios Mid Cap Fund (Mid Cap Fund - An open-ended equity scheme predominantly investing in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</si>
  <si>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</si>
  <si>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</si>
  <si>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</si>
  <si>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</si>
  <si>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</si>
  <si>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</si>
  <si>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</si>
  <si>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</si>
  <si>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</si>
  <si>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</si>
  <si>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</si>
  <si>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</si>
  <si>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100012</t>
  </si>
  <si>
    <t>Hitachi Energy India Ltd.</t>
  </si>
  <si>
    <t>INE07Y701011</t>
  </si>
  <si>
    <t>Electrical Equipment</t>
  </si>
  <si>
    <t>100006</t>
  </si>
  <si>
    <t>Vishal Mega Mart Ltd.</t>
  </si>
  <si>
    <t>INE01EA01019</t>
  </si>
  <si>
    <t>Retailing</t>
  </si>
  <si>
    <t>101313</t>
  </si>
  <si>
    <t>Max Financial Services Ltd.</t>
  </si>
  <si>
    <t>INE180A01020</t>
  </si>
  <si>
    <t>Insurance</t>
  </si>
  <si>
    <t>101396</t>
  </si>
  <si>
    <t>Fortis Healthcare Ltd.</t>
  </si>
  <si>
    <t>INE061F01013</t>
  </si>
  <si>
    <t>Healthcare Services</t>
  </si>
  <si>
    <t>100032</t>
  </si>
  <si>
    <t>Bharti Hexacom Ltd.</t>
  </si>
  <si>
    <t>INE343G01021</t>
  </si>
  <si>
    <t>Telecom - Services</t>
  </si>
  <si>
    <t>100010</t>
  </si>
  <si>
    <t>KPIT Technologies Ltd.</t>
  </si>
  <si>
    <t>INE04I401011</t>
  </si>
  <si>
    <t>IT - Software</t>
  </si>
  <si>
    <t>100003</t>
  </si>
  <si>
    <t>GMR Airports Ltd.</t>
  </si>
  <si>
    <t>INE776C01039</t>
  </si>
  <si>
    <t>Transport Infrastructure</t>
  </si>
  <si>
    <t>100161</t>
  </si>
  <si>
    <t>Marico Ltd.</t>
  </si>
  <si>
    <t>INE196A01026</t>
  </si>
  <si>
    <t>Agricultural Food &amp; other Products</t>
  </si>
  <si>
    <t>100022</t>
  </si>
  <si>
    <t>The Federal Bank Ltd.</t>
  </si>
  <si>
    <t>INE171A01029</t>
  </si>
  <si>
    <t>Banks</t>
  </si>
  <si>
    <t>100108</t>
  </si>
  <si>
    <t>One 97 Communications Ltd.</t>
  </si>
  <si>
    <t>INE982J01020</t>
  </si>
  <si>
    <t>Financial Technology (Fintech)</t>
  </si>
  <si>
    <t>100222</t>
  </si>
  <si>
    <t>360 ONE WAM Ltd.</t>
  </si>
  <si>
    <t>INE466L01038</t>
  </si>
  <si>
    <t>Capital Markets</t>
  </si>
  <si>
    <t>102449</t>
  </si>
  <si>
    <t>PB Fintech Ltd.</t>
  </si>
  <si>
    <t>INE417T01026</t>
  </si>
  <si>
    <t>101390</t>
  </si>
  <si>
    <t>Muthoot Finance Ltd.</t>
  </si>
  <si>
    <t>INE414G01012</t>
  </si>
  <si>
    <t>Finance</t>
  </si>
  <si>
    <t>100234</t>
  </si>
  <si>
    <t>ITC Hotels Ltd.</t>
  </si>
  <si>
    <t>INE379A01028</t>
  </si>
  <si>
    <t>Leisure Services</t>
  </si>
  <si>
    <t>100195</t>
  </si>
  <si>
    <t>Nippon Life India Asset Management Ltd.</t>
  </si>
  <si>
    <t>INE298J01013</t>
  </si>
  <si>
    <t>100148</t>
  </si>
  <si>
    <t>Hindustan Petroleum Corporation Ltd.</t>
  </si>
  <si>
    <t>INE094A01015</t>
  </si>
  <si>
    <t>Petroleum Products</t>
  </si>
  <si>
    <t>100037</t>
  </si>
  <si>
    <t>Aditya Birla Capital Ltd.</t>
  </si>
  <si>
    <t>INE674K01013</t>
  </si>
  <si>
    <t>100830</t>
  </si>
  <si>
    <t>IDFC First Bank Ltd.</t>
  </si>
  <si>
    <t>INE092T01019</t>
  </si>
  <si>
    <t>100181</t>
  </si>
  <si>
    <t>HDFC Asset Management Co. Ltd.</t>
  </si>
  <si>
    <t>INE127D01025</t>
  </si>
  <si>
    <t>100382</t>
  </si>
  <si>
    <t>APL Apollo Tubes Ltd.</t>
  </si>
  <si>
    <t>INE702C01027</t>
  </si>
  <si>
    <t>Industrial Products</t>
  </si>
  <si>
    <t>100632</t>
  </si>
  <si>
    <t>UNO Minda Ltd.</t>
  </si>
  <si>
    <t>INE405E01023</t>
  </si>
  <si>
    <t>Auto Components</t>
  </si>
  <si>
    <t>100024</t>
  </si>
  <si>
    <t>The Indian Hotels Company Ltd.</t>
  </si>
  <si>
    <t>INE053A01029</t>
  </si>
  <si>
    <t>100814</t>
  </si>
  <si>
    <t>Apollo Hospitals Enterprise Ltd.</t>
  </si>
  <si>
    <t>INE437A01024</t>
  </si>
  <si>
    <t>101623</t>
  </si>
  <si>
    <t>The Phoenix Mills Ltd.</t>
  </si>
  <si>
    <t>INE211B01039</t>
  </si>
  <si>
    <t>Realty</t>
  </si>
  <si>
    <t>100816</t>
  </si>
  <si>
    <t>Motilal Oswal Financial Services Ltd.</t>
  </si>
  <si>
    <t>INE338I01027</t>
  </si>
  <si>
    <t>100114</t>
  </si>
  <si>
    <t>Patanjali Foods Ltd.</t>
  </si>
  <si>
    <t>INE619A01035</t>
  </si>
  <si>
    <t>100706</t>
  </si>
  <si>
    <t>Glaxosmithkline Pharmaceuticals Ltd.</t>
  </si>
  <si>
    <t>INE159A01016</t>
  </si>
  <si>
    <t>Pharmaceuticals &amp; Biotechnology</t>
  </si>
  <si>
    <t>100095</t>
  </si>
  <si>
    <t>ICICI Lombard General Insurance Company Ltd.</t>
  </si>
  <si>
    <t>INE765G01017</t>
  </si>
  <si>
    <t>100682</t>
  </si>
  <si>
    <t>Schaeffler India Ltd.</t>
  </si>
  <si>
    <t>INE513A01022</t>
  </si>
  <si>
    <t>100089</t>
  </si>
  <si>
    <t>CarTrade Tech Ltd.</t>
  </si>
  <si>
    <t>INE290S01011</t>
  </si>
  <si>
    <t>100120</t>
  </si>
  <si>
    <t>Gokaldas Exports Ltd.</t>
  </si>
  <si>
    <t>INE887G01027</t>
  </si>
  <si>
    <t>Textiles &amp; Apparels</t>
  </si>
  <si>
    <t>100182</t>
  </si>
  <si>
    <t>Dr. Lal Path labs Ltd.</t>
  </si>
  <si>
    <t>INE600L01024</t>
  </si>
  <si>
    <t>100872</t>
  </si>
  <si>
    <t>Manappuram Finance Ltd.</t>
  </si>
  <si>
    <t>INE522D01027</t>
  </si>
  <si>
    <t>100150</t>
  </si>
  <si>
    <t>Radico Khaitan Ltd.</t>
  </si>
  <si>
    <t>INE944F01028</t>
  </si>
  <si>
    <t>Beverages</t>
  </si>
  <si>
    <t>100565</t>
  </si>
  <si>
    <t>NBCC (India) Ltd.</t>
  </si>
  <si>
    <t>INE095N01031</t>
  </si>
  <si>
    <t>Construction</t>
  </si>
  <si>
    <t>100773</t>
  </si>
  <si>
    <t>Rainbow Children's Medicare Ltd.</t>
  </si>
  <si>
    <t>INE961O01016</t>
  </si>
  <si>
    <t>100283</t>
  </si>
  <si>
    <t>Lemon Tree Hotels Ltd.</t>
  </si>
  <si>
    <t>INE970X01018</t>
  </si>
  <si>
    <t>101121</t>
  </si>
  <si>
    <t>Allied Blenders And Distillers Ltd.</t>
  </si>
  <si>
    <t>INE552Z01027</t>
  </si>
  <si>
    <t>K.P.R. Mill Ltd.</t>
  </si>
  <si>
    <t>INE930H01031</t>
  </si>
  <si>
    <t>SAREGAMA India Ltd.</t>
  </si>
  <si>
    <t>INE979A01025</t>
  </si>
  <si>
    <t>Entertainment</t>
  </si>
  <si>
    <t>BLS International Services Ltd.</t>
  </si>
  <si>
    <t>INE153T01027</t>
  </si>
  <si>
    <t>Ethos Ltd.</t>
  </si>
  <si>
    <t>INE04TZ01018</t>
  </si>
  <si>
    <t>Consumer Durables</t>
  </si>
  <si>
    <t>212240100</t>
  </si>
  <si>
    <t>Syrma SGS Technology Ltd.</t>
  </si>
  <si>
    <t>INE0DYJ01015</t>
  </si>
  <si>
    <t>Industrial Manufacturing</t>
  </si>
  <si>
    <t>PNB Housing Finance Ltd.</t>
  </si>
  <si>
    <t>INE572E01012</t>
  </si>
  <si>
    <t>Blue Star Ltd.</t>
  </si>
  <si>
    <t>INE472A01039</t>
  </si>
  <si>
    <t>V2 Retail Ltd.</t>
  </si>
  <si>
    <t>INE945H01013</t>
  </si>
  <si>
    <t>Aavas Financiers Ltd.</t>
  </si>
  <si>
    <t>INE216P01012</t>
  </si>
  <si>
    <t>Indegene Ltd.</t>
  </si>
  <si>
    <t>INE065X01017</t>
  </si>
  <si>
    <t>JB Chemicals &amp; Pharmaceuticals Ltd.</t>
  </si>
  <si>
    <t>INE572A01036</t>
  </si>
  <si>
    <t>Alivus Life Sciences Ltd.</t>
  </si>
  <si>
    <t>INE03Q201024</t>
  </si>
  <si>
    <t>Afcons Infrastructure Ltd.</t>
  </si>
  <si>
    <t>INE101I01011</t>
  </si>
  <si>
    <t>Ather Energy Pvt. Ltd. A**</t>
  </si>
  <si>
    <t>INE0LEZ01016</t>
  </si>
  <si>
    <t>Automobiles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</si>
  <si>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</si>
  <si>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</si>
  <si>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</si>
  <si>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</si>
  <si>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</si>
  <si>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</si>
  <si>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</si>
  <si>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</si>
  <si>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</si>
  <si>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</si>
  <si>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</si>
  <si>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</si>
  <si>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</si>
  <si>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March  31, 2025</t>
  </si>
  <si>
    <t>NAV Rs. per unit as on April  30, 2025</t>
  </si>
  <si>
    <t xml:space="preserve">Helios Mid Cap Fund - Regular Plan - Growth Option </t>
  </si>
  <si>
    <t xml:space="preserve">Helios Mid Cap Fund - Regular Plan - IDCW Option </t>
  </si>
  <si>
    <t xml:space="preserve">Helios Mid Cap Fund - Direct Plan - Growth Option </t>
  </si>
  <si>
    <t xml:space="preserve">Helios Mid Cap Fund - Direct Plan - IDCW Option </t>
  </si>
  <si>
    <t>Dividend History:Total dividends declared during the month ended April  30, 2025 under the Income Distribution cum Capital Withdrawal (IDCW) Options of the Scheme are as follows:</t>
  </si>
  <si>
    <t>Rate of dividend per Unit</t>
  </si>
  <si>
    <t>Individuals &amp; HUF</t>
  </si>
  <si>
    <t>Others</t>
  </si>
  <si>
    <t>Helios Mid Cap Fund - Regular Plan - IDCW Option</t>
  </si>
  <si>
    <t>Nil</t>
  </si>
  <si>
    <t>Helios Mid Cap Fund - Direct Plan - IDCW Option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</si>
  <si>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</si>
  <si>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</si>
  <si>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April  30, 2025.</t>
  </si>
  <si>
    <t>Investment in Repo in Corporate Debt Securities during the Month ended April 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</si>
  <si>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</si>
  <si>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</si>
  <si>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</si>
  <si>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April  30,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</si>
  <si>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</si>
  <si>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April  30, 2025 is Nil.</t>
  </si>
  <si>
    <t>Market Value includes accrued interest (if any)</t>
  </si>
  <si>
    <t>Investments in Credit Default Swap (CDS) during the period/as on April  30, 2025: Nil</t>
  </si>
  <si>
    <t>Total value and percentage of illiquid equity shares: Nil</t>
  </si>
  <si>
    <t>Funds parked in short term deposit(s) during the period / as on April  30, 2025: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</si>
  <si>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</si>
  <si>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</si>
  <si>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</si>
  <si>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</si>
  <si>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Please note that the above risk-o-meter is as per the product labelling of the scheme available as on the date of this communication/disclosure. As Para 17.4 of SEBI Master Circular dated June 27,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 holders of that particular scheme.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</si>
</sst>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sz val="9"/>
      <color theme="1"/>
      <name val="Arial"/>
      <family val="2"/>
    </font>
    <font>
      <sz val="10"/>
      <name val="Franklin Gothic Book"/>
      <family val="2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78925"/>
        <bgColor indexed="64"/>
      </patternFill>
    </fill>
    <fill>
      <patternFill patternType="solid">
        <fgColor rgb="FFF78925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8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5" fontId="4" fillId="0" borderId="0" xfId="1" applyNumberFormat="1" applyFont="1" applyBorder="1"/>
    <xf numFmtId="164" fontId="7" fillId="0" borderId="0" xfId="1" applyFont="1" applyBorder="1" applyAlignment="1">
      <alignment horizontal="right"/>
    </xf>
    <xf numFmtId="164" fontId="4" fillId="0" borderId="0" xfId="1" applyFont="1" applyBorder="1"/>
    <xf numFmtId="0" fontId="12" fillId="0" borderId="0" xfId="0" applyFont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4" fillId="0" borderId="4" xfId="0" applyFont="1" applyBorder="1"/>
    <xf numFmtId="168" fontId="12" fillId="0" borderId="29" xfId="0" applyNumberFormat="1" applyFont="1" applyBorder="1" applyAlignment="1">
      <alignment horizontal="center" vertical="center"/>
    </xf>
    <xf numFmtId="168" fontId="12" fillId="0" borderId="37" xfId="0" applyNumberFormat="1" applyFont="1" applyBorder="1" applyAlignment="1">
      <alignment horizontal="center" vertical="center"/>
    </xf>
    <xf numFmtId="0" fontId="14" fillId="0" borderId="8" xfId="0" applyFont="1" applyBorder="1"/>
    <xf numFmtId="168" fontId="12" fillId="0" borderId="33" xfId="0" applyNumberFormat="1" applyFont="1" applyBorder="1" applyAlignment="1">
      <alignment horizontal="center" vertical="center"/>
    </xf>
    <xf numFmtId="168" fontId="12" fillId="0" borderId="38" xfId="0" applyNumberFormat="1" applyFont="1" applyBorder="1" applyAlignment="1">
      <alignment horizontal="center" vertical="center"/>
    </xf>
    <xf numFmtId="0" fontId="14" fillId="0" borderId="0" xfId="0" applyFont="1"/>
    <xf numFmtId="168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2" xfId="0" applyFont="1" applyBorder="1" applyAlignment="1">
      <alignment wrapText="1"/>
    </xf>
    <xf numFmtId="2" fontId="12" fillId="0" borderId="43" xfId="0" applyNumberFormat="1" applyFont="1" applyBorder="1" applyAlignment="1">
      <alignment horizontal="right"/>
    </xf>
    <xf numFmtId="165" fontId="12" fillId="0" borderId="0" xfId="1" applyNumberFormat="1" applyFont="1"/>
    <xf numFmtId="0" fontId="2" fillId="0" borderId="0" xfId="2"/>
    <xf numFmtId="49" fontId="2" fillId="4" borderId="0" xfId="2" applyNumberFormat="1" applyFill="1" applyAlignment="1">
      <alignment horizontal="left"/>
    </xf>
    <xf numFmtId="49" fontId="15" fillId="4" borderId="0" xfId="4" applyNumberFormat="1" applyFont="1" applyFill="1" applyAlignment="1">
      <alignment horizontal="left"/>
    </xf>
    <xf numFmtId="0" fontId="16" fillId="0" borderId="44" xfId="0" applyFont="1" applyBorder="1" applyAlignment="1">
      <alignment horizontal="justify" vertical="center" wrapText="1"/>
    </xf>
    <xf numFmtId="0" fontId="16" fillId="0" borderId="45" xfId="0" applyFont="1" applyBorder="1" applyAlignment="1">
      <alignment horizontal="center" vertical="center" wrapText="1"/>
    </xf>
    <xf numFmtId="165" fontId="4" fillId="0" borderId="45" xfId="1" applyNumberFormat="1" applyFont="1" applyBorder="1"/>
    <xf numFmtId="164" fontId="4" fillId="0" borderId="46" xfId="1" applyFont="1" applyBorder="1"/>
    <xf numFmtId="0" fontId="17" fillId="0" borderId="0" xfId="0" applyFont="1"/>
    <xf numFmtId="164" fontId="17" fillId="0" borderId="0" xfId="1" applyFont="1"/>
    <xf numFmtId="166" fontId="17" fillId="0" borderId="0" xfId="0" applyNumberFormat="1" applyFont="1"/>
    <xf numFmtId="0" fontId="9" fillId="0" borderId="0" xfId="0" applyFont="1" applyAlignment="1">
      <alignment horizontal="left" vertical="center" wrapText="1"/>
    </xf>
    <xf numFmtId="0" fontId="18" fillId="0" borderId="0" xfId="0" applyFont="1"/>
    <xf numFmtId="165" fontId="17" fillId="0" borderId="0" xfId="1" applyNumberFormat="1" applyFont="1"/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6" fillId="0" borderId="39" xfId="0" applyFont="1" applyBorder="1" applyAlignment="1">
      <alignment horizontal="left" wrapText="1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9" fillId="5" borderId="12" xfId="3" applyFont="1" applyFill="1" applyBorder="1" applyAlignment="1">
      <alignment vertical="center"/>
    </xf>
    <xf numFmtId="0" fontId="9" fillId="5" borderId="13" xfId="3" applyFont="1" applyFill="1" applyBorder="1" applyAlignment="1">
      <alignment vertical="center"/>
    </xf>
    <xf numFmtId="0" fontId="9" fillId="5" borderId="14" xfId="0" applyFont="1" applyFill="1" applyBorder="1" applyAlignment="1">
      <alignment vertical="center"/>
    </xf>
    <xf numFmtId="165" fontId="9" fillId="5" borderId="14" xfId="1" applyNumberFormat="1" applyFont="1" applyFill="1" applyBorder="1" applyAlignment="1">
      <alignment vertical="center"/>
    </xf>
    <xf numFmtId="164" fontId="9" fillId="5" borderId="14" xfId="1" applyFont="1" applyFill="1" applyBorder="1" applyAlignment="1">
      <alignment vertical="center" wrapText="1"/>
    </xf>
    <xf numFmtId="164" fontId="9" fillId="5" borderId="15" xfId="1" applyFont="1" applyFill="1" applyBorder="1" applyAlignment="1">
      <alignment vertical="center"/>
    </xf>
    <xf numFmtId="164" fontId="9" fillId="5" borderId="16" xfId="1" applyFont="1" applyFill="1" applyBorder="1" applyAlignment="1">
      <alignment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49" fontId="15" fillId="6" borderId="15" xfId="4" applyNumberFormat="1" applyFont="1" applyFill="1" applyBorder="1" applyAlignment="1">
      <alignment horizontal="center" vertical="center"/>
    </xf>
    <xf numFmtId="49" fontId="15" fillId="6" borderId="3" xfId="4" applyNumberFormat="1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 wrapText="1"/>
    </xf>
    <xf numFmtId="49" fontId="15" fillId="6" borderId="29" xfId="4" applyNumberFormat="1" applyFont="1" applyFill="1" applyBorder="1" applyAlignment="1">
      <alignment horizontal="center" vertical="center"/>
    </xf>
    <xf numFmtId="49" fontId="15" fillId="6" borderId="37" xfId="4" applyNumberFormat="1" applyFont="1" applyFill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56639013-CB51-491B-827D-F97B92306E02}"/>
    <cellStyle name="Style 1" xfId="3" xr:uid="{68274529-B476-4A54-8B2A-2F7A6F2271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114</xdr:row>
      <xdr:rowOff>28575</xdr:rowOff>
    </xdr:from>
    <xdr:to>
      <xdr:col>6</xdr:col>
      <xdr:colOff>1276350</xdr:colOff>
      <xdr:row>114</xdr:row>
      <xdr:rowOff>3124200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53B6FB-5781-49DE-A5E5-61ECFF590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0907375"/>
          <a:ext cx="9305925" cy="309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April%202025\Monthly%2030-Apr-2025_\Final%20Report\HeliosMF_Monthtly%20Portfolio_30th%20April%20%202025___.xls" TargetMode="External"/><Relationship Id="rId1" Type="http://schemas.openxmlformats.org/officeDocument/2006/relationships/externalLinkPath" Target="HeliosMF_Monthtly%20Portfolio_30th%20April%20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5364D-EE19-4CB4-90A2-4162412151DB}">
  <sheetPr codeName="Sheet15"/>
  <dimension ref="A1:IT117"/>
  <sheetViews>
    <sheetView showGridLines="0" tabSelected="1" zoomScale="90" zoomScaleNormal="90" workbookViewId="0">
      <pane ySplit="6" topLeftCell="A7" activePane="bottomLeft" state="frozen"/>
      <selection pane="bottomLeft" activeCell="F90" sqref="F90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89" t="s">
        <v>0</v>
      </c>
      <c r="D2" s="90"/>
      <c r="E2" s="90"/>
      <c r="F2" s="90"/>
      <c r="G2" s="90"/>
      <c r="H2" s="90"/>
      <c r="I2" s="90"/>
      <c r="J2" s="91"/>
    </row>
    <row r="3" spans="1:54" x14ac:dyDescent="0.35">
      <c r="C3" s="7" t="s">
        <v>1</v>
      </c>
      <c r="D3" s="80" t="s">
        <v>2</v>
      </c>
      <c r="E3" s="81"/>
      <c r="F3" s="81"/>
      <c r="G3" s="81"/>
      <c r="H3" s="81"/>
      <c r="I3" s="81"/>
      <c r="J3" s="82"/>
    </row>
    <row r="4" spans="1:54" ht="14" thickBot="1" x14ac:dyDescent="0.4">
      <c r="C4" s="8" t="s">
        <v>3</v>
      </c>
      <c r="D4" s="83">
        <v>45777</v>
      </c>
      <c r="E4" s="84"/>
      <c r="F4" s="84"/>
      <c r="G4" s="84"/>
      <c r="H4" s="84"/>
      <c r="I4" s="84"/>
      <c r="J4" s="85"/>
    </row>
    <row r="5" spans="1:54" ht="14" thickBot="1" x14ac:dyDescent="0.4">
      <c r="C5" s="9"/>
    </row>
    <row r="6" spans="1:54" ht="26" x14ac:dyDescent="0.35">
      <c r="C6" s="92" t="s">
        <v>4</v>
      </c>
      <c r="D6" s="93" t="s">
        <v>5</v>
      </c>
      <c r="E6" s="94" t="s">
        <v>6</v>
      </c>
      <c r="F6" s="95" t="s">
        <v>7</v>
      </c>
      <c r="G6" s="96" t="s">
        <v>8</v>
      </c>
      <c r="H6" s="96" t="s">
        <v>9</v>
      </c>
      <c r="I6" s="97" t="s">
        <v>10</v>
      </c>
      <c r="J6" s="98" t="s">
        <v>11</v>
      </c>
      <c r="K6" s="12" t="s">
        <v>12</v>
      </c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B10" s="1" t="s">
        <v>15</v>
      </c>
      <c r="C10" s="13" t="s">
        <v>16</v>
      </c>
      <c r="D10" s="24" t="s">
        <v>17</v>
      </c>
      <c r="E10" s="25" t="s">
        <v>18</v>
      </c>
      <c r="F10" s="26">
        <v>1738</v>
      </c>
      <c r="G10" s="27">
        <v>252.51</v>
      </c>
      <c r="H10" s="27">
        <v>3.39</v>
      </c>
      <c r="I10" s="28"/>
      <c r="J10" s="29"/>
      <c r="K10" s="30"/>
    </row>
    <row r="11" spans="1:54" x14ac:dyDescent="0.35">
      <c r="B11" s="1" t="s">
        <v>19</v>
      </c>
      <c r="C11" s="13" t="s">
        <v>20</v>
      </c>
      <c r="D11" s="24" t="s">
        <v>21</v>
      </c>
      <c r="E11" s="25" t="s">
        <v>22</v>
      </c>
      <c r="F11" s="26">
        <v>160261</v>
      </c>
      <c r="G11" s="27">
        <v>189.88</v>
      </c>
      <c r="H11" s="27">
        <v>2.5499999999999998</v>
      </c>
      <c r="I11" s="28"/>
      <c r="J11" s="29"/>
      <c r="K11" s="30"/>
    </row>
    <row r="12" spans="1:54" x14ac:dyDescent="0.35">
      <c r="B12" s="1" t="s">
        <v>23</v>
      </c>
      <c r="C12" s="13" t="s">
        <v>24</v>
      </c>
      <c r="D12" s="24" t="s">
        <v>25</v>
      </c>
      <c r="E12" s="25" t="s">
        <v>26</v>
      </c>
      <c r="F12" s="26">
        <v>14480</v>
      </c>
      <c r="G12" s="27">
        <v>188.96</v>
      </c>
      <c r="H12" s="27">
        <v>2.54</v>
      </c>
      <c r="I12" s="28"/>
      <c r="J12" s="29"/>
      <c r="K12" s="30"/>
    </row>
    <row r="13" spans="1:54" x14ac:dyDescent="0.35">
      <c r="B13" s="1" t="s">
        <v>27</v>
      </c>
      <c r="C13" s="13" t="s">
        <v>28</v>
      </c>
      <c r="D13" s="24" t="s">
        <v>29</v>
      </c>
      <c r="E13" s="25" t="s">
        <v>30</v>
      </c>
      <c r="F13" s="26">
        <v>26920</v>
      </c>
      <c r="G13" s="27">
        <v>184.55</v>
      </c>
      <c r="H13" s="27">
        <v>2.48</v>
      </c>
      <c r="I13" s="28"/>
      <c r="J13" s="29"/>
      <c r="K13" s="30"/>
    </row>
    <row r="14" spans="1:54" x14ac:dyDescent="0.35">
      <c r="B14" s="1" t="s">
        <v>31</v>
      </c>
      <c r="C14" s="13" t="s">
        <v>32</v>
      </c>
      <c r="D14" s="24" t="s">
        <v>33</v>
      </c>
      <c r="E14" s="25" t="s">
        <v>34</v>
      </c>
      <c r="F14" s="26">
        <v>10885</v>
      </c>
      <c r="G14" s="27">
        <v>183.86</v>
      </c>
      <c r="H14" s="27">
        <v>2.4700000000000002</v>
      </c>
      <c r="I14" s="28"/>
      <c r="J14" s="29"/>
      <c r="K14" s="30"/>
    </row>
    <row r="15" spans="1:54" x14ac:dyDescent="0.35">
      <c r="B15" s="1" t="s">
        <v>35</v>
      </c>
      <c r="C15" s="13" t="s">
        <v>36</v>
      </c>
      <c r="D15" s="24" t="s">
        <v>37</v>
      </c>
      <c r="E15" s="25" t="s">
        <v>38</v>
      </c>
      <c r="F15" s="26">
        <v>14603</v>
      </c>
      <c r="G15" s="27">
        <v>183.06</v>
      </c>
      <c r="H15" s="27">
        <v>2.46</v>
      </c>
      <c r="I15" s="28"/>
      <c r="J15" s="29"/>
      <c r="K15" s="30"/>
    </row>
    <row r="16" spans="1:54" x14ac:dyDescent="0.35">
      <c r="B16" s="1" t="s">
        <v>39</v>
      </c>
      <c r="C16" s="13" t="s">
        <v>40</v>
      </c>
      <c r="D16" s="24" t="s">
        <v>41</v>
      </c>
      <c r="E16" s="25" t="s">
        <v>42</v>
      </c>
      <c r="F16" s="26">
        <v>206341</v>
      </c>
      <c r="G16" s="27">
        <v>179.91</v>
      </c>
      <c r="H16" s="27">
        <v>2.42</v>
      </c>
      <c r="I16" s="28"/>
      <c r="J16" s="29"/>
      <c r="K16" s="30"/>
    </row>
    <row r="17" spans="2:11" x14ac:dyDescent="0.35">
      <c r="B17" s="1" t="s">
        <v>43</v>
      </c>
      <c r="C17" s="13" t="s">
        <v>44</v>
      </c>
      <c r="D17" s="24" t="s">
        <v>45</v>
      </c>
      <c r="E17" s="25" t="s">
        <v>46</v>
      </c>
      <c r="F17" s="26">
        <v>25033</v>
      </c>
      <c r="G17" s="27">
        <v>177.85</v>
      </c>
      <c r="H17" s="27">
        <v>2.39</v>
      </c>
      <c r="I17" s="28"/>
      <c r="J17" s="29"/>
      <c r="K17" s="30"/>
    </row>
    <row r="18" spans="2:11" x14ac:dyDescent="0.35">
      <c r="B18" s="1" t="s">
        <v>47</v>
      </c>
      <c r="C18" s="13" t="s">
        <v>48</v>
      </c>
      <c r="D18" s="24" t="s">
        <v>49</v>
      </c>
      <c r="E18" s="25" t="s">
        <v>50</v>
      </c>
      <c r="F18" s="26">
        <v>89464</v>
      </c>
      <c r="G18" s="27">
        <v>175.96</v>
      </c>
      <c r="H18" s="27">
        <v>2.36</v>
      </c>
      <c r="I18" s="28"/>
      <c r="J18" s="29"/>
      <c r="K18" s="30"/>
    </row>
    <row r="19" spans="2:11" x14ac:dyDescent="0.35">
      <c r="B19" s="1" t="s">
        <v>51</v>
      </c>
      <c r="C19" s="13" t="s">
        <v>52</v>
      </c>
      <c r="D19" s="24" t="s">
        <v>53</v>
      </c>
      <c r="E19" s="25" t="s">
        <v>54</v>
      </c>
      <c r="F19" s="26">
        <v>20340</v>
      </c>
      <c r="G19" s="27">
        <v>175.89</v>
      </c>
      <c r="H19" s="27">
        <v>2.36</v>
      </c>
      <c r="I19" s="28"/>
      <c r="J19" s="29"/>
      <c r="K19" s="30"/>
    </row>
    <row r="20" spans="2:11" x14ac:dyDescent="0.35">
      <c r="B20" s="1" t="s">
        <v>55</v>
      </c>
      <c r="C20" s="13" t="s">
        <v>56</v>
      </c>
      <c r="D20" s="24" t="s">
        <v>57</v>
      </c>
      <c r="E20" s="25" t="s">
        <v>58</v>
      </c>
      <c r="F20" s="26">
        <v>17731</v>
      </c>
      <c r="G20" s="27">
        <v>174.84</v>
      </c>
      <c r="H20" s="27">
        <v>2.35</v>
      </c>
      <c r="I20" s="28"/>
      <c r="J20" s="29"/>
      <c r="K20" s="30"/>
    </row>
    <row r="21" spans="2:11" x14ac:dyDescent="0.35">
      <c r="B21" s="1" t="s">
        <v>59</v>
      </c>
      <c r="C21" s="13" t="s">
        <v>60</v>
      </c>
      <c r="D21" s="24" t="s">
        <v>61</v>
      </c>
      <c r="E21" s="25" t="s">
        <v>54</v>
      </c>
      <c r="F21" s="26">
        <v>10742</v>
      </c>
      <c r="G21" s="27">
        <v>174.59</v>
      </c>
      <c r="H21" s="27">
        <v>2.34</v>
      </c>
      <c r="I21" s="28"/>
      <c r="J21" s="29"/>
      <c r="K21" s="30"/>
    </row>
    <row r="22" spans="2:11" x14ac:dyDescent="0.35">
      <c r="B22" s="1" t="s">
        <v>62</v>
      </c>
      <c r="C22" s="13" t="s">
        <v>63</v>
      </c>
      <c r="D22" s="24" t="s">
        <v>64</v>
      </c>
      <c r="E22" s="25" t="s">
        <v>65</v>
      </c>
      <c r="F22" s="26">
        <v>8036</v>
      </c>
      <c r="G22" s="27">
        <v>174.37</v>
      </c>
      <c r="H22" s="27">
        <v>2.34</v>
      </c>
      <c r="I22" s="28"/>
      <c r="J22" s="29"/>
      <c r="K22" s="30"/>
    </row>
    <row r="23" spans="2:11" x14ac:dyDescent="0.35">
      <c r="B23" s="1" t="s">
        <v>66</v>
      </c>
      <c r="C23" s="13" t="s">
        <v>67</v>
      </c>
      <c r="D23" s="24" t="s">
        <v>68</v>
      </c>
      <c r="E23" s="25" t="s">
        <v>69</v>
      </c>
      <c r="F23" s="26">
        <v>89578</v>
      </c>
      <c r="G23" s="27">
        <v>174.17</v>
      </c>
      <c r="H23" s="27">
        <v>2.34</v>
      </c>
      <c r="I23" s="28"/>
      <c r="J23" s="29"/>
      <c r="K23" s="30"/>
    </row>
    <row r="24" spans="2:11" x14ac:dyDescent="0.35">
      <c r="B24" s="1" t="s">
        <v>70</v>
      </c>
      <c r="C24" s="13" t="s">
        <v>71</v>
      </c>
      <c r="D24" s="24" t="s">
        <v>72</v>
      </c>
      <c r="E24" s="25" t="s">
        <v>58</v>
      </c>
      <c r="F24" s="26">
        <v>27173</v>
      </c>
      <c r="G24" s="27">
        <v>173.55</v>
      </c>
      <c r="H24" s="27">
        <v>2.33</v>
      </c>
      <c r="I24" s="28"/>
      <c r="J24" s="29"/>
      <c r="K24" s="30"/>
    </row>
    <row r="25" spans="2:11" x14ac:dyDescent="0.35">
      <c r="B25" s="1" t="s">
        <v>73</v>
      </c>
      <c r="C25" s="13" t="s">
        <v>74</v>
      </c>
      <c r="D25" s="24" t="s">
        <v>75</v>
      </c>
      <c r="E25" s="25" t="s">
        <v>76</v>
      </c>
      <c r="F25" s="26">
        <v>45649</v>
      </c>
      <c r="G25" s="27">
        <v>172.87</v>
      </c>
      <c r="H25" s="27">
        <v>2.3199999999999998</v>
      </c>
      <c r="I25" s="28"/>
      <c r="J25" s="29"/>
      <c r="K25" s="30"/>
    </row>
    <row r="26" spans="2:11" x14ac:dyDescent="0.35">
      <c r="B26" s="1" t="s">
        <v>77</v>
      </c>
      <c r="C26" s="13" t="s">
        <v>78</v>
      </c>
      <c r="D26" s="24" t="s">
        <v>79</v>
      </c>
      <c r="E26" s="25" t="s">
        <v>65</v>
      </c>
      <c r="F26" s="26">
        <v>87774</v>
      </c>
      <c r="G26" s="27">
        <v>172.35</v>
      </c>
      <c r="H26" s="27">
        <v>2.31</v>
      </c>
      <c r="I26" s="28"/>
      <c r="J26" s="29"/>
      <c r="K26" s="30"/>
    </row>
    <row r="27" spans="2:11" x14ac:dyDescent="0.35">
      <c r="B27" s="1" t="s">
        <v>80</v>
      </c>
      <c r="C27" s="13" t="s">
        <v>81</v>
      </c>
      <c r="D27" s="24" t="s">
        <v>82</v>
      </c>
      <c r="E27" s="25" t="s">
        <v>50</v>
      </c>
      <c r="F27" s="26">
        <v>264364</v>
      </c>
      <c r="G27" s="27">
        <v>171.55</v>
      </c>
      <c r="H27" s="27">
        <v>2.2999999999999998</v>
      </c>
      <c r="I27" s="28"/>
      <c r="J27" s="29"/>
      <c r="K27" s="30"/>
    </row>
    <row r="28" spans="2:11" x14ac:dyDescent="0.35">
      <c r="B28" s="1" t="s">
        <v>83</v>
      </c>
      <c r="C28" s="13" t="s">
        <v>84</v>
      </c>
      <c r="D28" s="24" t="s">
        <v>85</v>
      </c>
      <c r="E28" s="25" t="s">
        <v>58</v>
      </c>
      <c r="F28" s="26">
        <v>3904</v>
      </c>
      <c r="G28" s="27">
        <v>170.78</v>
      </c>
      <c r="H28" s="27">
        <v>2.29</v>
      </c>
      <c r="I28" s="28"/>
      <c r="J28" s="29"/>
      <c r="K28" s="30"/>
    </row>
    <row r="29" spans="2:11" x14ac:dyDescent="0.35">
      <c r="B29" s="1" t="s">
        <v>86</v>
      </c>
      <c r="C29" s="13" t="s">
        <v>87</v>
      </c>
      <c r="D29" s="24" t="s">
        <v>88</v>
      </c>
      <c r="E29" s="25" t="s">
        <v>89</v>
      </c>
      <c r="F29" s="26">
        <v>10460</v>
      </c>
      <c r="G29" s="27">
        <v>169.43</v>
      </c>
      <c r="H29" s="27">
        <v>2.27</v>
      </c>
      <c r="I29" s="28"/>
      <c r="J29" s="29"/>
      <c r="K29" s="30"/>
    </row>
    <row r="30" spans="2:11" x14ac:dyDescent="0.35">
      <c r="B30" s="1" t="s">
        <v>90</v>
      </c>
      <c r="C30" s="13" t="s">
        <v>91</v>
      </c>
      <c r="D30" s="24" t="s">
        <v>92</v>
      </c>
      <c r="E30" s="25" t="s">
        <v>93</v>
      </c>
      <c r="F30" s="26">
        <v>18887</v>
      </c>
      <c r="G30" s="27">
        <v>168.89</v>
      </c>
      <c r="H30" s="27">
        <v>2.27</v>
      </c>
      <c r="I30" s="28"/>
      <c r="J30" s="29"/>
      <c r="K30" s="30"/>
    </row>
    <row r="31" spans="2:11" x14ac:dyDescent="0.35">
      <c r="B31" s="1" t="s">
        <v>94</v>
      </c>
      <c r="C31" s="13" t="s">
        <v>95</v>
      </c>
      <c r="D31" s="24" t="s">
        <v>96</v>
      </c>
      <c r="E31" s="25" t="s">
        <v>69</v>
      </c>
      <c r="F31" s="26">
        <v>21337</v>
      </c>
      <c r="G31" s="27">
        <v>168.07</v>
      </c>
      <c r="H31" s="27">
        <v>2.2599999999999998</v>
      </c>
      <c r="I31" s="28"/>
      <c r="J31" s="29"/>
      <c r="K31" s="30"/>
    </row>
    <row r="32" spans="2:11" x14ac:dyDescent="0.35">
      <c r="B32" s="1" t="s">
        <v>97</v>
      </c>
      <c r="C32" s="13" t="s">
        <v>98</v>
      </c>
      <c r="D32" s="24" t="s">
        <v>99</v>
      </c>
      <c r="E32" s="25" t="s">
        <v>30</v>
      </c>
      <c r="F32" s="26">
        <v>2356</v>
      </c>
      <c r="G32" s="27">
        <v>164.38</v>
      </c>
      <c r="H32" s="27">
        <v>2.21</v>
      </c>
      <c r="I32" s="28"/>
      <c r="J32" s="29"/>
      <c r="K32" s="30"/>
    </row>
    <row r="33" spans="2:11" x14ac:dyDescent="0.35">
      <c r="B33" s="1" t="s">
        <v>100</v>
      </c>
      <c r="C33" s="13" t="s">
        <v>101</v>
      </c>
      <c r="D33" s="24" t="s">
        <v>102</v>
      </c>
      <c r="E33" s="25" t="s">
        <v>103</v>
      </c>
      <c r="F33" s="26">
        <v>9499</v>
      </c>
      <c r="G33" s="27">
        <v>158.11000000000001</v>
      </c>
      <c r="H33" s="27">
        <v>2.12</v>
      </c>
      <c r="I33" s="28"/>
      <c r="J33" s="29"/>
      <c r="K33" s="30"/>
    </row>
    <row r="34" spans="2:11" x14ac:dyDescent="0.35">
      <c r="B34" s="1" t="s">
        <v>104</v>
      </c>
      <c r="C34" s="13" t="s">
        <v>105</v>
      </c>
      <c r="D34" s="24" t="s">
        <v>106</v>
      </c>
      <c r="E34" s="25" t="s">
        <v>58</v>
      </c>
      <c r="F34" s="26">
        <v>23756</v>
      </c>
      <c r="G34" s="27">
        <v>155.07</v>
      </c>
      <c r="H34" s="27">
        <v>2.08</v>
      </c>
      <c r="I34" s="28"/>
      <c r="J34" s="29"/>
      <c r="K34" s="30"/>
    </row>
    <row r="35" spans="2:11" x14ac:dyDescent="0.35">
      <c r="B35" s="1" t="s">
        <v>107</v>
      </c>
      <c r="C35" s="13" t="s">
        <v>108</v>
      </c>
      <c r="D35" s="24" t="s">
        <v>109</v>
      </c>
      <c r="E35" s="25" t="s">
        <v>46</v>
      </c>
      <c r="F35" s="26">
        <v>7675</v>
      </c>
      <c r="G35" s="27">
        <v>146.29</v>
      </c>
      <c r="H35" s="27">
        <v>1.96</v>
      </c>
      <c r="I35" s="28"/>
      <c r="J35" s="29"/>
      <c r="K35" s="30"/>
    </row>
    <row r="36" spans="2:11" x14ac:dyDescent="0.35">
      <c r="B36" s="1" t="s">
        <v>110</v>
      </c>
      <c r="C36" s="13" t="s">
        <v>111</v>
      </c>
      <c r="D36" s="24" t="s">
        <v>112</v>
      </c>
      <c r="E36" s="25" t="s">
        <v>113</v>
      </c>
      <c r="F36" s="26">
        <v>4886</v>
      </c>
      <c r="G36" s="27">
        <v>144.85</v>
      </c>
      <c r="H36" s="27">
        <v>1.94</v>
      </c>
      <c r="I36" s="28"/>
      <c r="J36" s="29"/>
      <c r="K36" s="30"/>
    </row>
    <row r="37" spans="2:11" x14ac:dyDescent="0.35">
      <c r="B37" s="1" t="s">
        <v>114</v>
      </c>
      <c r="C37" s="13" t="s">
        <v>115</v>
      </c>
      <c r="D37" s="24" t="s">
        <v>116</v>
      </c>
      <c r="E37" s="25" t="s">
        <v>26</v>
      </c>
      <c r="F37" s="26">
        <v>7686</v>
      </c>
      <c r="G37" s="27">
        <v>144.22999999999999</v>
      </c>
      <c r="H37" s="27">
        <v>1.94</v>
      </c>
      <c r="I37" s="28"/>
      <c r="J37" s="29"/>
      <c r="K37" s="30"/>
    </row>
    <row r="38" spans="2:11" x14ac:dyDescent="0.35">
      <c r="B38" s="1" t="s">
        <v>117</v>
      </c>
      <c r="C38" s="13" t="s">
        <v>118</v>
      </c>
      <c r="D38" s="24" t="s">
        <v>119</v>
      </c>
      <c r="E38" s="25" t="s">
        <v>93</v>
      </c>
      <c r="F38" s="26">
        <v>3367</v>
      </c>
      <c r="G38" s="27">
        <v>116.93</v>
      </c>
      <c r="H38" s="27">
        <v>1.57</v>
      </c>
      <c r="I38" s="28"/>
      <c r="J38" s="29"/>
      <c r="K38" s="30"/>
    </row>
    <row r="39" spans="2:11" x14ac:dyDescent="0.35">
      <c r="B39" s="1" t="s">
        <v>120</v>
      </c>
      <c r="C39" s="13" t="s">
        <v>121</v>
      </c>
      <c r="D39" s="24" t="s">
        <v>122</v>
      </c>
      <c r="E39" s="25" t="s">
        <v>22</v>
      </c>
      <c r="F39" s="26">
        <v>6544</v>
      </c>
      <c r="G39" s="27">
        <v>111.53</v>
      </c>
      <c r="H39" s="27">
        <v>1.5</v>
      </c>
      <c r="I39" s="28"/>
      <c r="J39" s="29"/>
      <c r="K39" s="30"/>
    </row>
    <row r="40" spans="2:11" x14ac:dyDescent="0.35">
      <c r="B40" s="1" t="s">
        <v>123</v>
      </c>
      <c r="C40" s="13" t="s">
        <v>124</v>
      </c>
      <c r="D40" s="24" t="s">
        <v>125</v>
      </c>
      <c r="E40" s="25" t="s">
        <v>126</v>
      </c>
      <c r="F40" s="26">
        <v>12944</v>
      </c>
      <c r="G40" s="27">
        <v>109.84</v>
      </c>
      <c r="H40" s="27">
        <v>1.47</v>
      </c>
      <c r="I40" s="28"/>
      <c r="J40" s="29"/>
      <c r="K40" s="30"/>
    </row>
    <row r="41" spans="2:11" x14ac:dyDescent="0.35">
      <c r="B41" s="1" t="s">
        <v>127</v>
      </c>
      <c r="C41" s="13" t="s">
        <v>128</v>
      </c>
      <c r="D41" s="24" t="s">
        <v>129</v>
      </c>
      <c r="E41" s="25" t="s">
        <v>30</v>
      </c>
      <c r="F41" s="26">
        <v>3890</v>
      </c>
      <c r="G41" s="27">
        <v>107.72</v>
      </c>
      <c r="H41" s="27">
        <v>1.45</v>
      </c>
      <c r="I41" s="28"/>
      <c r="J41" s="29"/>
      <c r="K41" s="30"/>
    </row>
    <row r="42" spans="2:11" x14ac:dyDescent="0.35">
      <c r="B42" s="1" t="s">
        <v>130</v>
      </c>
      <c r="C42" s="13" t="s">
        <v>131</v>
      </c>
      <c r="D42" s="24" t="s">
        <v>132</v>
      </c>
      <c r="E42" s="25" t="s">
        <v>65</v>
      </c>
      <c r="F42" s="26">
        <v>46251</v>
      </c>
      <c r="G42" s="27">
        <v>106.77</v>
      </c>
      <c r="H42" s="27">
        <v>1.43</v>
      </c>
      <c r="I42" s="28"/>
      <c r="J42" s="29"/>
      <c r="K42" s="30"/>
    </row>
    <row r="43" spans="2:11" x14ac:dyDescent="0.35">
      <c r="B43" s="1" t="s">
        <v>133</v>
      </c>
      <c r="C43" s="13" t="s">
        <v>134</v>
      </c>
      <c r="D43" s="24" t="s">
        <v>135</v>
      </c>
      <c r="E43" s="25" t="s">
        <v>136</v>
      </c>
      <c r="F43" s="26">
        <v>4312</v>
      </c>
      <c r="G43" s="27">
        <v>105.89</v>
      </c>
      <c r="H43" s="27">
        <v>1.42</v>
      </c>
      <c r="I43" s="28"/>
      <c r="J43" s="29"/>
      <c r="K43" s="30"/>
    </row>
    <row r="44" spans="2:11" x14ac:dyDescent="0.35">
      <c r="B44" s="1" t="s">
        <v>137</v>
      </c>
      <c r="C44" s="13" t="s">
        <v>138</v>
      </c>
      <c r="D44" s="24" t="s">
        <v>139</v>
      </c>
      <c r="E44" s="25" t="s">
        <v>140</v>
      </c>
      <c r="F44" s="26">
        <v>108921</v>
      </c>
      <c r="G44" s="27">
        <v>103.68</v>
      </c>
      <c r="H44" s="27">
        <v>1.39</v>
      </c>
      <c r="I44" s="28"/>
      <c r="J44" s="29"/>
      <c r="K44" s="30"/>
    </row>
    <row r="45" spans="2:11" x14ac:dyDescent="0.35">
      <c r="B45" s="1" t="s">
        <v>141</v>
      </c>
      <c r="C45" s="13" t="s">
        <v>142</v>
      </c>
      <c r="D45" s="24" t="s">
        <v>143</v>
      </c>
      <c r="E45" s="25" t="s">
        <v>30</v>
      </c>
      <c r="F45" s="26">
        <v>7379</v>
      </c>
      <c r="G45" s="27">
        <v>101.96</v>
      </c>
      <c r="H45" s="27">
        <v>1.37</v>
      </c>
      <c r="I45" s="28"/>
      <c r="J45" s="29"/>
      <c r="K45" s="30"/>
    </row>
    <row r="46" spans="2:11" x14ac:dyDescent="0.35">
      <c r="B46" s="1" t="s">
        <v>144</v>
      </c>
      <c r="C46" s="13" t="s">
        <v>145</v>
      </c>
      <c r="D46" s="24" t="s">
        <v>146</v>
      </c>
      <c r="E46" s="25" t="s">
        <v>69</v>
      </c>
      <c r="F46" s="26">
        <v>74239</v>
      </c>
      <c r="G46" s="27">
        <v>101.65</v>
      </c>
      <c r="H46" s="27">
        <v>1.36</v>
      </c>
      <c r="I46" s="28"/>
      <c r="J46" s="29"/>
      <c r="K46" s="30"/>
    </row>
    <row r="47" spans="2:11" x14ac:dyDescent="0.35">
      <c r="B47" s="1" t="s">
        <v>147</v>
      </c>
      <c r="C47" s="13" t="s">
        <v>148</v>
      </c>
      <c r="D47" s="24" t="s">
        <v>149</v>
      </c>
      <c r="E47" s="25" t="s">
        <v>136</v>
      </c>
      <c r="F47" s="26">
        <v>32523</v>
      </c>
      <c r="G47" s="27">
        <v>99.93</v>
      </c>
      <c r="H47" s="27">
        <v>1.34</v>
      </c>
      <c r="I47" s="28"/>
      <c r="J47" s="29"/>
      <c r="K47" s="30"/>
    </row>
    <row r="48" spans="2:11" x14ac:dyDescent="0.35">
      <c r="C48" s="13" t="s">
        <v>150</v>
      </c>
      <c r="D48" s="24" t="s">
        <v>151</v>
      </c>
      <c r="E48" s="25" t="s">
        <v>126</v>
      </c>
      <c r="F48" s="26">
        <v>9971</v>
      </c>
      <c r="G48" s="27">
        <v>99.44</v>
      </c>
      <c r="H48" s="27">
        <v>1.33</v>
      </c>
      <c r="I48" s="28"/>
      <c r="J48" s="29"/>
      <c r="K48" s="30"/>
    </row>
    <row r="49" spans="1:11" x14ac:dyDescent="0.35">
      <c r="C49" s="13" t="s">
        <v>152</v>
      </c>
      <c r="D49" s="24" t="s">
        <v>153</v>
      </c>
      <c r="E49" s="25" t="s">
        <v>154</v>
      </c>
      <c r="F49" s="26">
        <v>18957</v>
      </c>
      <c r="G49" s="27">
        <v>99.34</v>
      </c>
      <c r="H49" s="27">
        <v>1.33</v>
      </c>
      <c r="I49" s="28"/>
      <c r="J49" s="29"/>
      <c r="K49" s="30"/>
    </row>
    <row r="50" spans="1:11" x14ac:dyDescent="0.35">
      <c r="A50" s="21"/>
      <c r="B50" s="22"/>
      <c r="C50" s="13" t="s">
        <v>155</v>
      </c>
      <c r="D50" s="24" t="s">
        <v>156</v>
      </c>
      <c r="E50" s="25" t="s">
        <v>69</v>
      </c>
      <c r="F50" s="26">
        <v>27688</v>
      </c>
      <c r="G50" s="27">
        <v>98.39</v>
      </c>
      <c r="H50" s="27">
        <v>1.32</v>
      </c>
      <c r="I50" s="28"/>
      <c r="J50" s="29"/>
      <c r="K50" s="30"/>
    </row>
    <row r="51" spans="1:11" x14ac:dyDescent="0.35">
      <c r="C51" s="13" t="s">
        <v>157</v>
      </c>
      <c r="D51" s="24" t="s">
        <v>158</v>
      </c>
      <c r="E51" s="25" t="s">
        <v>159</v>
      </c>
      <c r="F51" s="26">
        <v>3966</v>
      </c>
      <c r="G51" s="27">
        <v>98.13</v>
      </c>
      <c r="H51" s="27">
        <v>1.32</v>
      </c>
      <c r="I51" s="28"/>
      <c r="J51" s="29"/>
      <c r="K51" s="30"/>
    </row>
    <row r="52" spans="1:11" x14ac:dyDescent="0.35">
      <c r="B52" s="1" t="s">
        <v>160</v>
      </c>
      <c r="C52" s="13" t="s">
        <v>161</v>
      </c>
      <c r="D52" s="24" t="s">
        <v>162</v>
      </c>
      <c r="E52" s="25" t="s">
        <v>163</v>
      </c>
      <c r="F52" s="26">
        <v>20734</v>
      </c>
      <c r="G52" s="27">
        <v>96.5</v>
      </c>
      <c r="H52" s="27">
        <v>1.3</v>
      </c>
      <c r="I52" s="28"/>
      <c r="J52" s="29"/>
      <c r="K52" s="30"/>
    </row>
    <row r="53" spans="1:11" x14ac:dyDescent="0.35">
      <c r="C53" s="13" t="s">
        <v>164</v>
      </c>
      <c r="D53" s="24" t="s">
        <v>165</v>
      </c>
      <c r="E53" s="25" t="s">
        <v>65</v>
      </c>
      <c r="F53" s="26">
        <v>9457</v>
      </c>
      <c r="G53" s="27">
        <v>95.53</v>
      </c>
      <c r="H53" s="27">
        <v>1.28</v>
      </c>
      <c r="I53" s="28"/>
      <c r="J53" s="29"/>
      <c r="K53" s="30"/>
    </row>
    <row r="54" spans="1:11" x14ac:dyDescent="0.35">
      <c r="C54" s="13" t="s">
        <v>166</v>
      </c>
      <c r="D54" s="24" t="s">
        <v>167</v>
      </c>
      <c r="E54" s="25" t="s">
        <v>159</v>
      </c>
      <c r="F54" s="26">
        <v>4898</v>
      </c>
      <c r="G54" s="27">
        <v>83.57</v>
      </c>
      <c r="H54" s="27">
        <v>1.1200000000000001</v>
      </c>
      <c r="I54" s="28"/>
      <c r="J54" s="29"/>
      <c r="K54" s="30"/>
    </row>
    <row r="55" spans="1:11" x14ac:dyDescent="0.35">
      <c r="A55" s="21"/>
      <c r="B55" s="22"/>
      <c r="C55" s="13" t="s">
        <v>168</v>
      </c>
      <c r="D55" s="24" t="s">
        <v>169</v>
      </c>
      <c r="E55" s="25" t="s">
        <v>22</v>
      </c>
      <c r="F55" s="26">
        <v>4827</v>
      </c>
      <c r="G55" s="27">
        <v>81.45</v>
      </c>
      <c r="H55" s="27">
        <v>1.0900000000000001</v>
      </c>
      <c r="I55" s="28"/>
      <c r="J55" s="29"/>
      <c r="K55" s="30"/>
    </row>
    <row r="56" spans="1:11" x14ac:dyDescent="0.35">
      <c r="A56" s="21"/>
      <c r="B56" s="22"/>
      <c r="C56" s="13" t="s">
        <v>170</v>
      </c>
      <c r="D56" s="24" t="s">
        <v>171</v>
      </c>
      <c r="E56" s="25" t="s">
        <v>65</v>
      </c>
      <c r="F56" s="26">
        <v>4096</v>
      </c>
      <c r="G56" s="27">
        <v>79.58</v>
      </c>
      <c r="H56" s="27">
        <v>1.07</v>
      </c>
      <c r="I56" s="28"/>
      <c r="J56" s="29"/>
      <c r="K56" s="30"/>
    </row>
    <row r="57" spans="1:11" x14ac:dyDescent="0.35">
      <c r="A57" s="21"/>
      <c r="B57" s="22"/>
      <c r="C57" s="13" t="s">
        <v>172</v>
      </c>
      <c r="D57" s="24" t="s">
        <v>173</v>
      </c>
      <c r="E57" s="25" t="s">
        <v>30</v>
      </c>
      <c r="F57" s="26">
        <v>13255</v>
      </c>
      <c r="G57" s="27">
        <v>72.599999999999994</v>
      </c>
      <c r="H57" s="27">
        <v>0.97</v>
      </c>
      <c r="I57" s="28"/>
      <c r="J57" s="29"/>
      <c r="K57" s="30"/>
    </row>
    <row r="58" spans="1:11" x14ac:dyDescent="0.35">
      <c r="A58" s="21"/>
      <c r="B58" s="22"/>
      <c r="C58" s="13" t="s">
        <v>174</v>
      </c>
      <c r="D58" s="24" t="s">
        <v>175</v>
      </c>
      <c r="E58" s="25" t="s">
        <v>113</v>
      </c>
      <c r="F58" s="26">
        <v>4461</v>
      </c>
      <c r="G58" s="27">
        <v>71.930000000000007</v>
      </c>
      <c r="H58" s="27">
        <v>0.97</v>
      </c>
      <c r="I58" s="28"/>
      <c r="J58" s="29"/>
      <c r="K58" s="30"/>
    </row>
    <row r="59" spans="1:11" x14ac:dyDescent="0.35">
      <c r="A59" s="21"/>
      <c r="B59" s="22"/>
      <c r="C59" s="13" t="s">
        <v>176</v>
      </c>
      <c r="D59" s="24" t="s">
        <v>177</v>
      </c>
      <c r="E59" s="25" t="s">
        <v>113</v>
      </c>
      <c r="F59" s="26">
        <v>6485</v>
      </c>
      <c r="G59" s="27">
        <v>71.59</v>
      </c>
      <c r="H59" s="27">
        <v>0.96</v>
      </c>
      <c r="I59" s="28"/>
      <c r="J59" s="29"/>
      <c r="K59" s="30"/>
    </row>
    <row r="60" spans="1:11" x14ac:dyDescent="0.35">
      <c r="A60" s="21"/>
      <c r="B60" s="22"/>
      <c r="C60" s="13" t="s">
        <v>178</v>
      </c>
      <c r="D60" s="24" t="s">
        <v>179</v>
      </c>
      <c r="E60" s="25" t="s">
        <v>140</v>
      </c>
      <c r="F60" s="26">
        <v>15354</v>
      </c>
      <c r="G60" s="27">
        <v>64.28</v>
      </c>
      <c r="H60" s="27">
        <v>0.86</v>
      </c>
      <c r="I60" s="28"/>
      <c r="J60" s="29"/>
      <c r="K60" s="30"/>
    </row>
    <row r="61" spans="1:11" x14ac:dyDescent="0.35">
      <c r="A61" s="21"/>
      <c r="B61" s="22"/>
      <c r="C61" s="13" t="s">
        <v>180</v>
      </c>
      <c r="D61" s="24" t="s">
        <v>181</v>
      </c>
      <c r="E61" s="25" t="s">
        <v>182</v>
      </c>
      <c r="F61" s="26">
        <v>16744</v>
      </c>
      <c r="G61" s="27">
        <v>53.75</v>
      </c>
      <c r="H61" s="27">
        <v>0.72</v>
      </c>
      <c r="I61" s="28"/>
      <c r="J61" s="29"/>
      <c r="K61" s="30"/>
    </row>
    <row r="62" spans="1:11" x14ac:dyDescent="0.35">
      <c r="A62" s="21"/>
      <c r="B62" s="22"/>
      <c r="C62" s="23" t="s">
        <v>183</v>
      </c>
      <c r="D62" s="24"/>
      <c r="E62" s="25"/>
      <c r="F62" s="26"/>
      <c r="G62" s="32">
        <v>7102.8</v>
      </c>
      <c r="H62" s="32">
        <v>95.33</v>
      </c>
      <c r="I62" s="28"/>
      <c r="J62" s="29"/>
      <c r="K62" s="30"/>
    </row>
    <row r="63" spans="1:11" x14ac:dyDescent="0.35">
      <c r="A63" s="21"/>
      <c r="B63" s="22"/>
      <c r="C63" s="13"/>
      <c r="D63" s="24"/>
      <c r="E63" s="25"/>
      <c r="F63" s="26"/>
      <c r="G63" s="27"/>
      <c r="H63" s="27"/>
      <c r="I63" s="28"/>
      <c r="J63" s="29"/>
      <c r="K63" s="30"/>
    </row>
    <row r="64" spans="1:11" x14ac:dyDescent="0.35">
      <c r="A64" s="21"/>
      <c r="B64" s="22"/>
      <c r="C64" s="23" t="s">
        <v>184</v>
      </c>
      <c r="D64" s="24"/>
      <c r="E64" s="25"/>
      <c r="F64" s="26"/>
      <c r="G64" s="27"/>
      <c r="H64" s="27"/>
      <c r="I64" s="28"/>
      <c r="J64" s="29"/>
      <c r="K64" s="30"/>
    </row>
    <row r="65" spans="1:254" x14ac:dyDescent="0.35">
      <c r="A65" s="21"/>
      <c r="B65" s="22"/>
      <c r="C65" s="31" t="s">
        <v>185</v>
      </c>
      <c r="D65" s="24"/>
      <c r="E65" s="25"/>
      <c r="F65" s="26"/>
      <c r="G65" s="27"/>
      <c r="H65" s="27"/>
      <c r="I65" s="28"/>
      <c r="J65" s="29"/>
      <c r="K65" s="30"/>
    </row>
    <row r="66" spans="1:254" x14ac:dyDescent="0.35">
      <c r="A66" s="21"/>
      <c r="B66" s="22"/>
      <c r="C66" s="13" t="s">
        <v>186</v>
      </c>
      <c r="D66" s="24"/>
      <c r="E66" s="25"/>
      <c r="F66" s="26"/>
      <c r="G66" s="27">
        <v>483.92</v>
      </c>
      <c r="H66" s="27">
        <v>6.5</v>
      </c>
      <c r="I66" s="28">
        <v>5.9595380000000002</v>
      </c>
      <c r="J66" s="29"/>
      <c r="K66" s="30"/>
    </row>
    <row r="67" spans="1:254" x14ac:dyDescent="0.35">
      <c r="A67" s="21"/>
      <c r="B67" s="22"/>
      <c r="C67" s="23" t="s">
        <v>183</v>
      </c>
      <c r="D67" s="24"/>
      <c r="E67" s="25"/>
      <c r="F67" s="26"/>
      <c r="G67" s="32">
        <v>483.92</v>
      </c>
      <c r="H67" s="32">
        <v>6.5</v>
      </c>
      <c r="I67" s="28"/>
      <c r="J67" s="29"/>
      <c r="K67" s="30"/>
    </row>
    <row r="68" spans="1:254" x14ac:dyDescent="0.35">
      <c r="A68" s="21"/>
      <c r="B68" s="22"/>
      <c r="C68" s="13"/>
      <c r="D68" s="24"/>
      <c r="E68" s="25"/>
      <c r="F68" s="26"/>
      <c r="G68" s="27"/>
      <c r="H68" s="27"/>
      <c r="I68" s="28"/>
      <c r="J68" s="29"/>
      <c r="K68" s="30"/>
    </row>
    <row r="69" spans="1:254" x14ac:dyDescent="0.35">
      <c r="A69" s="21"/>
      <c r="B69" s="22"/>
      <c r="C69" s="23" t="s">
        <v>187</v>
      </c>
      <c r="D69" s="24"/>
      <c r="E69" s="25"/>
      <c r="F69" s="26"/>
      <c r="G69" s="27"/>
      <c r="H69" s="27"/>
      <c r="I69" s="28"/>
      <c r="J69" s="29"/>
      <c r="K69" s="30"/>
    </row>
    <row r="70" spans="1:254" x14ac:dyDescent="0.35">
      <c r="A70" s="21"/>
      <c r="B70" s="22"/>
      <c r="C70" s="13" t="s">
        <v>188</v>
      </c>
      <c r="D70" s="24"/>
      <c r="E70" s="25"/>
      <c r="F70" s="26"/>
      <c r="G70" s="27">
        <v>-137.66</v>
      </c>
      <c r="H70" s="27">
        <v>-1.83</v>
      </c>
      <c r="I70" s="28"/>
      <c r="J70" s="29"/>
      <c r="K70" s="30"/>
    </row>
    <row r="71" spans="1:254" x14ac:dyDescent="0.35">
      <c r="A71" s="21"/>
      <c r="B71" s="22"/>
      <c r="C71" s="23" t="s">
        <v>183</v>
      </c>
      <c r="D71" s="24"/>
      <c r="E71" s="25"/>
      <c r="F71" s="26"/>
      <c r="G71" s="32">
        <v>-137.66</v>
      </c>
      <c r="H71" s="32">
        <v>-1.83</v>
      </c>
      <c r="I71" s="28"/>
      <c r="J71" s="29"/>
      <c r="K71" s="30"/>
    </row>
    <row r="72" spans="1:254" x14ac:dyDescent="0.35">
      <c r="A72" s="21"/>
      <c r="B72" s="22"/>
      <c r="C72" s="13"/>
      <c r="D72" s="24"/>
      <c r="E72" s="25"/>
      <c r="F72" s="26"/>
      <c r="G72" s="27"/>
      <c r="H72" s="27"/>
      <c r="I72" s="28"/>
      <c r="J72" s="29"/>
      <c r="K72" s="30"/>
    </row>
    <row r="73" spans="1:254" ht="14" thickBot="1" x14ac:dyDescent="0.4">
      <c r="A73" s="21"/>
      <c r="B73" s="22"/>
      <c r="C73" s="33" t="s">
        <v>189</v>
      </c>
      <c r="D73" s="34"/>
      <c r="E73" s="35"/>
      <c r="F73" s="36"/>
      <c r="G73" s="37">
        <v>7449.06</v>
      </c>
      <c r="H73" s="37">
        <f>SUMIFS(H:H,C:C,"Total")</f>
        <v>100</v>
      </c>
      <c r="I73" s="38"/>
      <c r="J73" s="39"/>
      <c r="K73" s="30"/>
    </row>
    <row r="74" spans="1:254" x14ac:dyDescent="0.35">
      <c r="C74" s="40"/>
      <c r="D74" s="40"/>
      <c r="E74" s="41"/>
      <c r="F74" s="42"/>
      <c r="G74" s="43"/>
      <c r="H74" s="43"/>
      <c r="I74" s="44"/>
      <c r="J74" s="44"/>
    </row>
    <row r="75" spans="1:254" x14ac:dyDescent="0.35">
      <c r="C75" s="40"/>
      <c r="D75" s="40"/>
      <c r="E75" s="41"/>
      <c r="F75" s="42"/>
      <c r="G75" s="43"/>
      <c r="H75" s="43"/>
      <c r="I75" s="44"/>
      <c r="J75" s="44"/>
    </row>
    <row r="76" spans="1:254" s="6" customFormat="1" x14ac:dyDescent="0.35">
      <c r="A76" s="2"/>
      <c r="B76" s="2"/>
      <c r="C76" s="9" t="s">
        <v>190</v>
      </c>
      <c r="D76" s="2"/>
      <c r="E76" s="2"/>
      <c r="F76" s="10"/>
      <c r="G76" s="11"/>
      <c r="H76" s="11"/>
      <c r="I76" s="11"/>
      <c r="J76" s="1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V76" s="2"/>
      <c r="AX76" s="2"/>
      <c r="AY76" s="2"/>
      <c r="AZ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</row>
    <row r="77" spans="1:254" ht="28.5" customHeight="1" x14ac:dyDescent="0.35">
      <c r="C77" s="86" t="s">
        <v>191</v>
      </c>
      <c r="D77" s="86"/>
      <c r="E77" s="86"/>
      <c r="F77" s="86"/>
      <c r="G77" s="86"/>
      <c r="H77" s="86"/>
      <c r="I77" s="86"/>
      <c r="J77" s="86"/>
      <c r="L77" s="2"/>
      <c r="AH77" s="6"/>
      <c r="AI77" s="2"/>
      <c r="AU77" s="6"/>
      <c r="AV77" s="2"/>
      <c r="AW77" s="6"/>
      <c r="AX77" s="2"/>
      <c r="BA77" s="6"/>
      <c r="BB77" s="2"/>
    </row>
    <row r="78" spans="1:254" s="6" customFormat="1" x14ac:dyDescent="0.35">
      <c r="A78" s="2"/>
      <c r="B78" s="2"/>
      <c r="C78" s="45" t="s">
        <v>192</v>
      </c>
      <c r="D78" s="2"/>
      <c r="E78" s="2"/>
      <c r="F78" s="10"/>
      <c r="G78" s="11"/>
      <c r="H78" s="11"/>
      <c r="I78" s="11"/>
      <c r="J78" s="1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V78" s="2"/>
      <c r="AX78" s="2"/>
      <c r="AY78" s="2"/>
      <c r="AZ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</row>
    <row r="79" spans="1:254" s="6" customFormat="1" ht="37.5" customHeight="1" x14ac:dyDescent="0.35">
      <c r="A79" s="2"/>
      <c r="B79" s="2"/>
      <c r="C79" s="87" t="s">
        <v>193</v>
      </c>
      <c r="D79" s="87"/>
      <c r="E79" s="87"/>
      <c r="F79" s="87"/>
      <c r="G79" s="87"/>
      <c r="H79" s="87"/>
      <c r="I79" s="87"/>
      <c r="J79" s="87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V79" s="2"/>
      <c r="AX79" s="2"/>
      <c r="AY79" s="2"/>
      <c r="AZ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</row>
    <row r="80" spans="1:254" x14ac:dyDescent="0.35">
      <c r="L80" s="2"/>
      <c r="AH80" s="6"/>
      <c r="AI80" s="2"/>
      <c r="AU80" s="6"/>
      <c r="AV80" s="2"/>
      <c r="AW80" s="6"/>
      <c r="AX80" s="2"/>
      <c r="BA80" s="6"/>
      <c r="BB80" s="2"/>
    </row>
    <row r="81" spans="1:254" s="10" customFormat="1" ht="16.5" thickBot="1" x14ac:dyDescent="0.4">
      <c r="A81" s="2"/>
      <c r="B81" s="2"/>
      <c r="C81" s="46" t="s">
        <v>194</v>
      </c>
      <c r="D81" s="47"/>
      <c r="E81" s="47"/>
      <c r="G81" s="11"/>
      <c r="H81" s="11"/>
      <c r="I81" s="11"/>
      <c r="J81" s="11"/>
      <c r="K81" s="6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6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6"/>
      <c r="AV81" s="2"/>
      <c r="AW81" s="6"/>
      <c r="AX81" s="2"/>
      <c r="AY81" s="2"/>
      <c r="AZ81" s="2"/>
      <c r="BA81" s="6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</row>
    <row r="82" spans="1:254" s="10" customFormat="1" ht="26" x14ac:dyDescent="0.35">
      <c r="A82" s="2"/>
      <c r="B82" s="2"/>
      <c r="C82" s="99" t="s">
        <v>195</v>
      </c>
      <c r="D82" s="101" t="s">
        <v>196</v>
      </c>
      <c r="E82" s="100" t="s">
        <v>197</v>
      </c>
      <c r="G82" s="11"/>
      <c r="H82" s="11"/>
      <c r="I82" s="11"/>
      <c r="J82" s="11"/>
      <c r="K82" s="6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6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6"/>
      <c r="AV82" s="2"/>
      <c r="AW82" s="6"/>
      <c r="AX82" s="2"/>
      <c r="AY82" s="2"/>
      <c r="AZ82" s="2"/>
      <c r="BA82" s="6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</row>
    <row r="83" spans="1:254" s="10" customFormat="1" x14ac:dyDescent="0.35">
      <c r="A83" s="2"/>
      <c r="B83" s="2"/>
      <c r="C83" s="48" t="s">
        <v>198</v>
      </c>
      <c r="D83" s="49">
        <v>10.33</v>
      </c>
      <c r="E83" s="50">
        <v>10.63</v>
      </c>
      <c r="G83" s="11"/>
      <c r="H83" s="11"/>
      <c r="I83" s="11"/>
      <c r="J83" s="11"/>
      <c r="K83" s="6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6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6"/>
      <c r="AV83" s="2"/>
      <c r="AW83" s="6"/>
      <c r="AX83" s="2"/>
      <c r="AY83" s="2"/>
      <c r="AZ83" s="2"/>
      <c r="BA83" s="6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</row>
    <row r="84" spans="1:254" s="10" customFormat="1" x14ac:dyDescent="0.35">
      <c r="A84" s="2"/>
      <c r="B84" s="2"/>
      <c r="C84" s="48" t="s">
        <v>199</v>
      </c>
      <c r="D84" s="49">
        <v>10.33</v>
      </c>
      <c r="E84" s="50">
        <v>10.63</v>
      </c>
      <c r="G84" s="11"/>
      <c r="H84" s="11"/>
      <c r="I84" s="11"/>
      <c r="J84" s="11"/>
      <c r="K84" s="6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6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6"/>
      <c r="AV84" s="2"/>
      <c r="AW84" s="6"/>
      <c r="AX84" s="2"/>
      <c r="AY84" s="2"/>
      <c r="AZ84" s="2"/>
      <c r="BA84" s="6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</row>
    <row r="85" spans="1:254" s="10" customFormat="1" x14ac:dyDescent="0.35">
      <c r="A85" s="2"/>
      <c r="B85" s="2"/>
      <c r="C85" s="48" t="s">
        <v>200</v>
      </c>
      <c r="D85" s="49">
        <v>10.34</v>
      </c>
      <c r="E85" s="50">
        <v>10.65</v>
      </c>
      <c r="G85" s="11"/>
      <c r="H85" s="11"/>
      <c r="I85" s="11"/>
      <c r="J85" s="11"/>
      <c r="K85" s="6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6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6"/>
      <c r="AV85" s="2"/>
      <c r="AW85" s="6"/>
      <c r="AX85" s="2"/>
      <c r="AY85" s="2"/>
      <c r="AZ85" s="2"/>
      <c r="BA85" s="6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</row>
    <row r="86" spans="1:254" s="10" customFormat="1" ht="14" thickBot="1" x14ac:dyDescent="0.4">
      <c r="A86" s="2"/>
      <c r="B86" s="2"/>
      <c r="C86" s="51" t="s">
        <v>201</v>
      </c>
      <c r="D86" s="52">
        <v>10.34</v>
      </c>
      <c r="E86" s="53">
        <v>10.65</v>
      </c>
      <c r="G86" s="11"/>
      <c r="H86" s="11"/>
      <c r="I86" s="11"/>
      <c r="J86" s="11"/>
      <c r="K86" s="6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6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6"/>
      <c r="AV86" s="2"/>
      <c r="AW86" s="6"/>
      <c r="AX86" s="2"/>
      <c r="AY86" s="2"/>
      <c r="AZ86" s="2"/>
      <c r="BA86" s="6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</row>
    <row r="87" spans="1:254" s="10" customFormat="1" x14ac:dyDescent="0.35">
      <c r="A87" s="2"/>
      <c r="B87" s="2"/>
      <c r="C87" s="54"/>
      <c r="D87" s="55"/>
      <c r="E87" s="55"/>
      <c r="G87" s="11"/>
      <c r="H87" s="11"/>
      <c r="I87" s="11"/>
      <c r="J87" s="11"/>
      <c r="K87" s="6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6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6"/>
      <c r="AV87" s="2"/>
      <c r="AW87" s="6"/>
      <c r="AX87" s="2"/>
      <c r="AY87" s="2"/>
      <c r="AZ87" s="2"/>
      <c r="BA87" s="6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</row>
    <row r="88" spans="1:254" s="10" customFormat="1" x14ac:dyDescent="0.35">
      <c r="A88" s="2"/>
      <c r="B88" s="2"/>
      <c r="C88" s="54"/>
      <c r="D88" s="56"/>
      <c r="E88" s="56"/>
      <c r="G88" s="11"/>
      <c r="H88" s="11"/>
      <c r="I88" s="11"/>
      <c r="J88" s="11"/>
      <c r="K88" s="6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6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6"/>
      <c r="AV88" s="2"/>
      <c r="AW88" s="6"/>
      <c r="AX88" s="2"/>
      <c r="AY88" s="2"/>
      <c r="AZ88" s="2"/>
      <c r="BA88" s="6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</row>
    <row r="89" spans="1:254" s="10" customFormat="1" ht="14.25" customHeight="1" thickBot="1" x14ac:dyDescent="0.4">
      <c r="A89" s="2"/>
      <c r="B89" s="2"/>
      <c r="C89" s="88" t="s">
        <v>202</v>
      </c>
      <c r="D89" s="88"/>
      <c r="E89" s="88"/>
      <c r="G89" s="11"/>
      <c r="H89" s="11"/>
      <c r="I89" s="11"/>
      <c r="J89" s="11"/>
      <c r="K89" s="6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6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6"/>
      <c r="AV89" s="2"/>
      <c r="AW89" s="6"/>
      <c r="AX89" s="2"/>
      <c r="AY89" s="2"/>
      <c r="AZ89" s="2"/>
      <c r="BA89" s="6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</row>
    <row r="90" spans="1:254" s="10" customFormat="1" x14ac:dyDescent="0.35">
      <c r="A90" s="2"/>
      <c r="B90" s="2"/>
      <c r="C90" s="102" t="s">
        <v>195</v>
      </c>
      <c r="D90" s="103" t="s">
        <v>203</v>
      </c>
      <c r="E90" s="104"/>
      <c r="G90" s="11"/>
      <c r="H90" s="11"/>
      <c r="I90" s="11"/>
      <c r="J90" s="11"/>
      <c r="K90" s="6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6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6"/>
      <c r="AV90" s="2"/>
      <c r="AW90" s="6"/>
      <c r="AX90" s="2"/>
      <c r="AY90" s="2"/>
      <c r="AZ90" s="2"/>
      <c r="BA90" s="6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</row>
    <row r="91" spans="1:254" s="10" customFormat="1" x14ac:dyDescent="0.35">
      <c r="A91" s="2"/>
      <c r="B91" s="2"/>
      <c r="C91" s="105"/>
      <c r="D91" s="106" t="s">
        <v>204</v>
      </c>
      <c r="E91" s="107" t="s">
        <v>205</v>
      </c>
      <c r="G91" s="11"/>
      <c r="H91" s="11"/>
      <c r="I91" s="11"/>
      <c r="J91" s="11"/>
      <c r="K91" s="6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6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6"/>
      <c r="AV91" s="2"/>
      <c r="AW91" s="6"/>
      <c r="AX91" s="2"/>
      <c r="AY91" s="2"/>
      <c r="AZ91" s="2"/>
      <c r="BA91" s="6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</row>
    <row r="92" spans="1:254" s="10" customFormat="1" x14ac:dyDescent="0.35">
      <c r="A92" s="2"/>
      <c r="B92" s="2"/>
      <c r="C92" s="48" t="s">
        <v>206</v>
      </c>
      <c r="D92" s="57" t="s">
        <v>207</v>
      </c>
      <c r="E92" s="58" t="s">
        <v>207</v>
      </c>
      <c r="G92" s="11"/>
      <c r="H92" s="11"/>
      <c r="I92" s="11"/>
      <c r="J92" s="11"/>
      <c r="K92" s="6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6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6"/>
      <c r="AV92" s="2"/>
      <c r="AW92" s="6"/>
      <c r="AX92" s="2"/>
      <c r="AY92" s="2"/>
      <c r="AZ92" s="2"/>
      <c r="BA92" s="6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</row>
    <row r="93" spans="1:254" s="10" customFormat="1" ht="14" thickBot="1" x14ac:dyDescent="0.4">
      <c r="A93" s="2"/>
      <c r="B93" s="2"/>
      <c r="C93" s="51" t="s">
        <v>208</v>
      </c>
      <c r="D93" s="59" t="s">
        <v>207</v>
      </c>
      <c r="E93" s="60" t="s">
        <v>207</v>
      </c>
      <c r="G93" s="11"/>
      <c r="H93" s="11"/>
      <c r="I93" s="11"/>
      <c r="J93" s="11"/>
      <c r="K93" s="6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6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6"/>
      <c r="AV93" s="2"/>
      <c r="AW93" s="6"/>
      <c r="AX93" s="2"/>
      <c r="AY93" s="2"/>
      <c r="AZ93" s="2"/>
      <c r="BA93" s="6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</row>
    <row r="94" spans="1:254" s="10" customFormat="1" ht="14" thickBot="1" x14ac:dyDescent="0.4">
      <c r="A94" s="2"/>
      <c r="B94" s="2"/>
      <c r="C94" s="45"/>
      <c r="D94" s="45"/>
      <c r="E94" s="45"/>
      <c r="G94" s="11"/>
      <c r="H94" s="11"/>
      <c r="I94" s="11"/>
      <c r="J94" s="11"/>
      <c r="K94" s="6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6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6"/>
      <c r="AV94" s="2"/>
      <c r="AW94" s="6"/>
      <c r="AX94" s="2"/>
      <c r="AY94" s="2"/>
      <c r="AZ94" s="2"/>
      <c r="BA94" s="6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</row>
    <row r="95" spans="1:254" s="10" customFormat="1" ht="14" thickBot="1" x14ac:dyDescent="0.4">
      <c r="A95" s="2"/>
      <c r="B95" s="2"/>
      <c r="C95" s="61" t="s">
        <v>209</v>
      </c>
      <c r="D95" s="62">
        <v>0</v>
      </c>
      <c r="E95" s="63"/>
      <c r="G95" s="11"/>
      <c r="H95" s="11"/>
      <c r="I95" s="11"/>
      <c r="J95" s="11"/>
      <c r="K95" s="6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6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6"/>
      <c r="AV95" s="2"/>
      <c r="AW95" s="6"/>
      <c r="AX95" s="2"/>
      <c r="AY95" s="2"/>
      <c r="AZ95" s="2"/>
      <c r="BA95" s="6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</row>
    <row r="96" spans="1:254" s="10" customFormat="1" x14ac:dyDescent="0.35">
      <c r="A96" s="2"/>
      <c r="B96" s="2"/>
      <c r="C96" s="45"/>
      <c r="D96" s="45"/>
      <c r="E96" s="45"/>
      <c r="G96" s="11"/>
      <c r="H96" s="11"/>
      <c r="I96" s="11"/>
      <c r="J96" s="11"/>
      <c r="K96" s="6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6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6"/>
      <c r="AV96" s="2"/>
      <c r="AW96" s="6"/>
      <c r="AX96" s="2"/>
      <c r="AY96" s="2"/>
      <c r="AZ96" s="2"/>
      <c r="BA96" s="6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</row>
    <row r="97" spans="3:54" ht="14.5" x14ac:dyDescent="0.35">
      <c r="C97" s="64" t="s">
        <v>210</v>
      </c>
      <c r="D97" s="64"/>
      <c r="L97" s="2"/>
      <c r="AH97" s="6"/>
      <c r="AI97" s="2"/>
      <c r="AU97" s="6"/>
      <c r="AV97" s="2"/>
      <c r="AW97" s="6"/>
      <c r="AX97" s="2"/>
      <c r="BA97" s="6"/>
      <c r="BB97" s="2"/>
    </row>
    <row r="98" spans="3:54" ht="14.5" x14ac:dyDescent="0.35">
      <c r="C98" s="64" t="s">
        <v>211</v>
      </c>
      <c r="D98" s="64"/>
      <c r="L98" s="2"/>
      <c r="AH98" s="6"/>
      <c r="AI98" s="2"/>
      <c r="AU98" s="6"/>
      <c r="AV98" s="2"/>
      <c r="AW98" s="6"/>
      <c r="AX98" s="2"/>
      <c r="BA98" s="6"/>
      <c r="BB98" s="2"/>
    </row>
    <row r="99" spans="3:54" ht="14.5" x14ac:dyDescent="0.35">
      <c r="C99" s="64" t="s">
        <v>212</v>
      </c>
      <c r="D99" s="64"/>
      <c r="L99" s="2"/>
      <c r="AH99" s="6"/>
      <c r="AI99" s="2"/>
      <c r="AU99" s="6"/>
      <c r="AV99" s="2"/>
      <c r="AW99" s="6"/>
      <c r="AX99" s="2"/>
      <c r="BA99" s="6"/>
      <c r="BB99" s="2"/>
    </row>
    <row r="100" spans="3:54" ht="14.5" x14ac:dyDescent="0.35">
      <c r="C100" s="65" t="s">
        <v>213</v>
      </c>
      <c r="D100" s="64"/>
      <c r="L100" s="2"/>
      <c r="AH100" s="6"/>
      <c r="AI100" s="2"/>
      <c r="AU100" s="6"/>
      <c r="AV100" s="2"/>
      <c r="AW100" s="6"/>
      <c r="AX100" s="2"/>
      <c r="BA100" s="6"/>
      <c r="BB100" s="2"/>
    </row>
    <row r="101" spans="3:54" ht="14.5" x14ac:dyDescent="0.35">
      <c r="C101" s="65" t="s">
        <v>214</v>
      </c>
      <c r="D101" s="64"/>
      <c r="L101" s="2"/>
      <c r="AH101" s="6"/>
      <c r="AI101" s="2"/>
      <c r="AU101" s="6"/>
      <c r="AV101" s="2"/>
      <c r="AW101" s="6"/>
      <c r="AX101" s="2"/>
      <c r="BA101" s="6"/>
      <c r="BB101" s="2"/>
    </row>
    <row r="102" spans="3:54" ht="14.5" x14ac:dyDescent="0.35">
      <c r="C102" s="65" t="s">
        <v>215</v>
      </c>
      <c r="D102" s="64"/>
      <c r="L102" s="2"/>
      <c r="AH102" s="6"/>
      <c r="AI102" s="2"/>
      <c r="AU102" s="6"/>
      <c r="AV102" s="2"/>
      <c r="AW102" s="6"/>
      <c r="AX102" s="2"/>
      <c r="BA102" s="6"/>
      <c r="BB102" s="2"/>
    </row>
    <row r="103" spans="3:54" ht="14.5" x14ac:dyDescent="0.35">
      <c r="C103" s="65" t="s">
        <v>216</v>
      </c>
      <c r="D103" s="64"/>
      <c r="L103" s="2"/>
      <c r="AH103" s="6"/>
      <c r="AI103" s="2"/>
      <c r="AU103" s="6"/>
      <c r="AV103" s="2"/>
      <c r="AW103" s="6"/>
      <c r="AX103" s="2"/>
      <c r="BA103" s="6"/>
      <c r="BB103" s="2"/>
    </row>
    <row r="104" spans="3:54" ht="14.5" x14ac:dyDescent="0.35">
      <c r="C104" s="65" t="s">
        <v>217</v>
      </c>
      <c r="D104" s="64"/>
      <c r="L104" s="2"/>
      <c r="AH104" s="6"/>
      <c r="AI104" s="2"/>
      <c r="AU104" s="6"/>
      <c r="AV104" s="2"/>
      <c r="AW104" s="6"/>
      <c r="AX104" s="2"/>
      <c r="BA104" s="6"/>
      <c r="BB104" s="2"/>
    </row>
    <row r="105" spans="3:54" ht="14.5" x14ac:dyDescent="0.35">
      <c r="C105" s="65" t="s">
        <v>218</v>
      </c>
      <c r="D105" s="64"/>
      <c r="L105" s="2"/>
      <c r="AH105" s="6"/>
      <c r="AI105" s="2"/>
      <c r="AU105" s="6"/>
      <c r="AV105" s="2"/>
      <c r="AW105" s="6"/>
      <c r="AX105" s="2"/>
      <c r="BA105" s="6"/>
      <c r="BB105" s="2"/>
    </row>
    <row r="106" spans="3:54" ht="14.5" x14ac:dyDescent="0.35">
      <c r="C106" s="64" t="s">
        <v>219</v>
      </c>
      <c r="D106" s="64"/>
      <c r="L106" s="2"/>
      <c r="AH106" s="6"/>
      <c r="AI106" s="2"/>
      <c r="AU106" s="6"/>
      <c r="AV106" s="2"/>
      <c r="AW106" s="6"/>
      <c r="AX106" s="2"/>
      <c r="BA106" s="6"/>
      <c r="BB106" s="2"/>
    </row>
    <row r="107" spans="3:54" ht="14.5" x14ac:dyDescent="0.35">
      <c r="C107" s="64" t="s">
        <v>220</v>
      </c>
      <c r="D107" s="64"/>
      <c r="L107" s="2"/>
      <c r="AH107" s="6"/>
      <c r="AI107" s="2"/>
      <c r="AU107" s="6"/>
      <c r="AV107" s="2"/>
      <c r="AW107" s="6"/>
      <c r="AX107" s="2"/>
      <c r="BA107" s="6"/>
      <c r="BB107" s="2"/>
    </row>
    <row r="108" spans="3:54" ht="14.5" x14ac:dyDescent="0.35">
      <c r="C108" s="65" t="s">
        <v>221</v>
      </c>
      <c r="D108" s="64"/>
      <c r="L108" s="2"/>
      <c r="AH108" s="6"/>
      <c r="AI108" s="2"/>
      <c r="AU108" s="6"/>
      <c r="AV108" s="2"/>
      <c r="AW108" s="6"/>
      <c r="AX108" s="2"/>
      <c r="BA108" s="6"/>
      <c r="BB108" s="2"/>
    </row>
    <row r="109" spans="3:54" ht="14.5" x14ac:dyDescent="0.35">
      <c r="C109" s="64" t="s">
        <v>222</v>
      </c>
      <c r="D109" s="64"/>
      <c r="L109" s="2"/>
      <c r="AH109" s="6"/>
      <c r="AI109" s="2"/>
      <c r="AU109" s="6"/>
      <c r="AV109" s="2"/>
      <c r="AW109" s="6"/>
      <c r="AX109" s="2"/>
      <c r="BA109" s="6"/>
      <c r="BB109" s="2"/>
    </row>
    <row r="110" spans="3:54" ht="14.5" x14ac:dyDescent="0.35">
      <c r="C110" s="65" t="s">
        <v>223</v>
      </c>
      <c r="D110" s="64"/>
      <c r="L110" s="2"/>
      <c r="AH110" s="6"/>
      <c r="AI110" s="2"/>
      <c r="AU110" s="6"/>
      <c r="AV110" s="2"/>
      <c r="AW110" s="6"/>
      <c r="AX110" s="2"/>
      <c r="BA110" s="6"/>
      <c r="BB110" s="2"/>
    </row>
    <row r="111" spans="3:54" ht="14.5" x14ac:dyDescent="0.35">
      <c r="C111" s="65" t="s">
        <v>224</v>
      </c>
      <c r="D111" s="64"/>
      <c r="L111" s="2"/>
      <c r="AH111" s="6"/>
      <c r="AI111" s="2"/>
      <c r="AU111" s="6"/>
      <c r="AV111" s="2"/>
      <c r="AW111" s="6"/>
      <c r="AX111" s="2"/>
      <c r="BA111" s="6"/>
      <c r="BB111" s="2"/>
    </row>
    <row r="112" spans="3:54" ht="14.5" x14ac:dyDescent="0.35">
      <c r="C112" s="65"/>
      <c r="D112" s="64"/>
      <c r="L112" s="2"/>
      <c r="AH112" s="6"/>
      <c r="AI112" s="2"/>
      <c r="AU112" s="6"/>
      <c r="AV112" s="2"/>
      <c r="AW112" s="6"/>
      <c r="AX112" s="2"/>
      <c r="BA112" s="6"/>
      <c r="BB112" s="2"/>
    </row>
    <row r="113" spans="1:254" x14ac:dyDescent="0.35">
      <c r="C113" s="66" t="s">
        <v>225</v>
      </c>
      <c r="L113" s="2"/>
      <c r="AH113" s="6"/>
      <c r="AI113" s="2"/>
      <c r="AU113" s="6"/>
      <c r="AV113" s="2"/>
      <c r="AW113" s="6"/>
      <c r="AX113" s="2"/>
      <c r="BA113" s="6"/>
      <c r="BB113" s="2"/>
    </row>
    <row r="114" spans="1:254" ht="14" thickBot="1" x14ac:dyDescent="0.4">
      <c r="L114" s="2"/>
      <c r="AH114" s="6"/>
      <c r="AI114" s="2"/>
      <c r="AU114" s="6"/>
      <c r="AV114" s="2"/>
      <c r="AW114" s="6"/>
      <c r="AX114" s="2"/>
      <c r="BA114" s="6"/>
      <c r="BB114" s="2"/>
    </row>
    <row r="115" spans="1:254" ht="249" customHeight="1" thickBot="1" x14ac:dyDescent="0.4">
      <c r="C115" s="67"/>
      <c r="D115" s="68"/>
      <c r="E115" s="68"/>
      <c r="F115" s="69"/>
      <c r="G115" s="70"/>
      <c r="L115" s="2"/>
      <c r="AH115" s="6"/>
      <c r="AI115" s="2"/>
      <c r="AU115" s="6"/>
      <c r="AV115" s="2"/>
      <c r="AW115" s="6"/>
      <c r="AX115" s="2"/>
      <c r="BA115" s="6"/>
      <c r="BB115" s="2"/>
    </row>
    <row r="116" spans="1:254" ht="25.5" customHeight="1" thickBot="1" x14ac:dyDescent="0.4">
      <c r="A116" s="71"/>
      <c r="B116" s="71"/>
      <c r="C116" s="77" t="s">
        <v>226</v>
      </c>
      <c r="D116" s="78"/>
      <c r="E116" s="78"/>
      <c r="F116" s="78"/>
      <c r="G116" s="79"/>
      <c r="H116" s="72"/>
      <c r="I116" s="72"/>
      <c r="J116" s="72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3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3"/>
      <c r="AU116" s="71"/>
      <c r="AV116" s="73"/>
      <c r="AW116" s="71"/>
      <c r="AX116" s="71"/>
      <c r="AY116" s="71"/>
      <c r="AZ116" s="73"/>
      <c r="BA116" s="71"/>
      <c r="BB116" s="71"/>
      <c r="BC116" s="71"/>
      <c r="BD116" s="71"/>
      <c r="BE116" s="71"/>
      <c r="BF116" s="71"/>
      <c r="BG116" s="71"/>
      <c r="BH116" s="71"/>
      <c r="BI116" s="71"/>
      <c r="BJ116" s="71"/>
      <c r="BK116" s="71"/>
      <c r="BL116" s="71"/>
      <c r="BM116" s="71"/>
      <c r="BN116" s="71"/>
      <c r="BO116" s="71"/>
      <c r="BP116" s="71"/>
      <c r="BQ116" s="71"/>
      <c r="BR116" s="71"/>
      <c r="BS116" s="71"/>
      <c r="BT116" s="71"/>
      <c r="BU116" s="71"/>
      <c r="BV116" s="71"/>
      <c r="BW116" s="71"/>
      <c r="BX116" s="71"/>
      <c r="BY116" s="71"/>
      <c r="BZ116" s="71"/>
      <c r="CA116" s="71"/>
      <c r="CB116" s="71"/>
      <c r="CC116" s="71"/>
      <c r="CD116" s="71"/>
      <c r="CE116" s="71"/>
      <c r="CF116" s="71"/>
      <c r="CG116" s="71"/>
      <c r="CH116" s="71"/>
      <c r="CI116" s="71"/>
      <c r="CJ116" s="71"/>
      <c r="CK116" s="71"/>
      <c r="CL116" s="71"/>
      <c r="CM116" s="71"/>
      <c r="CN116" s="71"/>
      <c r="CO116" s="71"/>
      <c r="CP116" s="71"/>
      <c r="CQ116" s="71"/>
      <c r="CR116" s="71"/>
      <c r="CS116" s="71"/>
      <c r="CT116" s="71"/>
      <c r="CU116" s="71"/>
      <c r="CV116" s="71"/>
      <c r="CW116" s="71"/>
      <c r="CX116" s="71"/>
      <c r="CY116" s="71"/>
      <c r="CZ116" s="71"/>
      <c r="DA116" s="71"/>
      <c r="DB116" s="71"/>
      <c r="DC116" s="71"/>
      <c r="DD116" s="71"/>
      <c r="DE116" s="71"/>
      <c r="DF116" s="71"/>
      <c r="DG116" s="71"/>
      <c r="DH116" s="71"/>
      <c r="DI116" s="71"/>
      <c r="DJ116" s="71"/>
      <c r="DK116" s="71"/>
      <c r="DL116" s="71"/>
      <c r="DM116" s="71"/>
      <c r="DN116" s="71"/>
      <c r="DO116" s="71"/>
      <c r="DP116" s="71"/>
      <c r="DQ116" s="71"/>
      <c r="DR116" s="71"/>
      <c r="DS116" s="71"/>
      <c r="DT116" s="71"/>
      <c r="DU116" s="71"/>
      <c r="DV116" s="71"/>
      <c r="DW116" s="71"/>
      <c r="DX116" s="71"/>
      <c r="DY116" s="71"/>
      <c r="DZ116" s="71"/>
      <c r="EA116" s="71"/>
      <c r="EB116" s="71"/>
      <c r="EC116" s="71"/>
      <c r="ED116" s="71"/>
      <c r="EE116" s="71"/>
      <c r="EF116" s="71"/>
      <c r="EG116" s="71"/>
      <c r="EH116" s="71"/>
      <c r="EI116" s="71"/>
      <c r="EJ116" s="71"/>
      <c r="EK116" s="71"/>
      <c r="EL116" s="71"/>
      <c r="EM116" s="71"/>
      <c r="EN116" s="71"/>
      <c r="EO116" s="71"/>
      <c r="EP116" s="71"/>
      <c r="EQ116" s="71"/>
      <c r="ER116" s="71"/>
      <c r="ES116" s="71"/>
      <c r="ET116" s="71"/>
      <c r="EU116" s="71"/>
      <c r="EV116" s="71"/>
      <c r="EW116" s="71"/>
      <c r="EX116" s="71"/>
      <c r="EY116" s="71"/>
      <c r="EZ116" s="71"/>
      <c r="FA116" s="71"/>
      <c r="FB116" s="71"/>
      <c r="FC116" s="71"/>
      <c r="FD116" s="71"/>
      <c r="FE116" s="71"/>
      <c r="FF116" s="71"/>
      <c r="FG116" s="71"/>
      <c r="FH116" s="71"/>
      <c r="FI116" s="71"/>
      <c r="FJ116" s="71"/>
      <c r="FK116" s="71"/>
      <c r="FL116" s="71"/>
      <c r="FM116" s="71"/>
      <c r="FN116" s="71"/>
      <c r="FO116" s="71"/>
      <c r="FP116" s="71"/>
      <c r="FQ116" s="71"/>
      <c r="FR116" s="71"/>
      <c r="FS116" s="71"/>
      <c r="FT116" s="71"/>
      <c r="FU116" s="71"/>
      <c r="FV116" s="71"/>
      <c r="FW116" s="71"/>
      <c r="FX116" s="71"/>
      <c r="FY116" s="71"/>
      <c r="FZ116" s="71"/>
      <c r="GA116" s="71"/>
      <c r="GB116" s="71"/>
      <c r="GC116" s="71"/>
      <c r="GD116" s="71"/>
      <c r="GE116" s="71"/>
      <c r="GF116" s="71"/>
      <c r="GG116" s="71"/>
      <c r="GH116" s="71"/>
      <c r="GI116" s="71"/>
      <c r="GJ116" s="71"/>
      <c r="GK116" s="71"/>
      <c r="GL116" s="71"/>
      <c r="GM116" s="71"/>
      <c r="GN116" s="71"/>
      <c r="GO116" s="71"/>
      <c r="GP116" s="71"/>
      <c r="GQ116" s="71"/>
      <c r="GR116" s="71"/>
      <c r="GS116" s="71"/>
      <c r="GT116" s="71"/>
      <c r="GU116" s="71"/>
      <c r="GV116" s="71"/>
      <c r="GW116" s="71"/>
      <c r="GX116" s="71"/>
      <c r="GY116" s="71"/>
      <c r="GZ116" s="71"/>
      <c r="HA116" s="71"/>
      <c r="HB116" s="71"/>
      <c r="HC116" s="71"/>
      <c r="HD116" s="71"/>
      <c r="HE116" s="71"/>
      <c r="HF116" s="71"/>
      <c r="HG116" s="71"/>
      <c r="HH116" s="71"/>
      <c r="HI116" s="71"/>
      <c r="HJ116" s="71"/>
      <c r="HK116" s="71"/>
      <c r="HL116" s="71"/>
      <c r="HM116" s="71"/>
      <c r="HN116" s="71"/>
      <c r="HO116" s="71"/>
      <c r="HP116" s="71"/>
      <c r="HQ116" s="71"/>
      <c r="HR116" s="71"/>
      <c r="HS116" s="71"/>
      <c r="HT116" s="71"/>
      <c r="HU116" s="71"/>
      <c r="HV116" s="71"/>
      <c r="HW116" s="71"/>
      <c r="HX116" s="71"/>
      <c r="HY116" s="71"/>
      <c r="HZ116" s="71"/>
      <c r="IA116" s="71"/>
      <c r="IB116" s="71"/>
      <c r="IC116" s="71"/>
      <c r="ID116" s="71"/>
      <c r="IE116" s="71"/>
      <c r="IF116" s="71"/>
      <c r="IG116" s="71"/>
      <c r="IH116" s="71"/>
      <c r="II116" s="71"/>
      <c r="IJ116" s="71"/>
      <c r="IK116" s="71"/>
      <c r="IL116" s="71"/>
      <c r="IM116" s="71"/>
      <c r="IN116" s="71"/>
      <c r="IO116" s="71"/>
      <c r="IP116" s="71"/>
      <c r="IQ116" s="71"/>
      <c r="IR116" s="71"/>
      <c r="IS116" s="71"/>
      <c r="IT116" s="71"/>
    </row>
    <row r="117" spans="1:254" ht="143" x14ac:dyDescent="0.35">
      <c r="A117" s="71"/>
      <c r="B117" s="71"/>
      <c r="C117" s="74" t="s">
        <v>227</v>
      </c>
      <c r="D117" s="75"/>
      <c r="E117" s="75"/>
      <c r="F117" s="76"/>
      <c r="G117" s="72"/>
      <c r="H117" s="72"/>
      <c r="I117" s="72"/>
      <c r="J117" s="72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3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3"/>
      <c r="AU117" s="71"/>
      <c r="AV117" s="73"/>
      <c r="AW117" s="71"/>
      <c r="AX117" s="71"/>
      <c r="AY117" s="71"/>
      <c r="AZ117" s="73"/>
      <c r="BA117" s="71"/>
      <c r="BB117" s="71"/>
      <c r="BC117" s="71"/>
      <c r="BD117" s="71"/>
      <c r="BE117" s="71"/>
      <c r="BF117" s="71"/>
      <c r="BG117" s="71"/>
      <c r="BH117" s="71"/>
      <c r="BI117" s="71"/>
      <c r="BJ117" s="71"/>
      <c r="BK117" s="71"/>
      <c r="BL117" s="71"/>
      <c r="BM117" s="71"/>
      <c r="BN117" s="71"/>
      <c r="BO117" s="71"/>
      <c r="BP117" s="71"/>
      <c r="BQ117" s="71"/>
      <c r="BR117" s="71"/>
      <c r="BS117" s="71"/>
      <c r="BT117" s="71"/>
      <c r="BU117" s="71"/>
      <c r="BV117" s="71"/>
      <c r="BW117" s="71"/>
      <c r="BX117" s="71"/>
      <c r="BY117" s="71"/>
      <c r="BZ117" s="71"/>
      <c r="CA117" s="71"/>
      <c r="CB117" s="71"/>
      <c r="CC117" s="71"/>
      <c r="CD117" s="71"/>
      <c r="CE117" s="71"/>
      <c r="CF117" s="71"/>
      <c r="CG117" s="71"/>
      <c r="CH117" s="71"/>
      <c r="CI117" s="71"/>
      <c r="CJ117" s="71"/>
      <c r="CK117" s="71"/>
      <c r="CL117" s="71"/>
      <c r="CM117" s="71"/>
      <c r="CN117" s="71"/>
      <c r="CO117" s="71"/>
      <c r="CP117" s="71"/>
      <c r="CQ117" s="71"/>
      <c r="CR117" s="71"/>
      <c r="CS117" s="71"/>
      <c r="CT117" s="71"/>
      <c r="CU117" s="71"/>
      <c r="CV117" s="71"/>
      <c r="CW117" s="71"/>
      <c r="CX117" s="71"/>
      <c r="CY117" s="71"/>
      <c r="CZ117" s="71"/>
      <c r="DA117" s="71"/>
      <c r="DB117" s="71"/>
      <c r="DC117" s="71"/>
      <c r="DD117" s="71"/>
      <c r="DE117" s="71"/>
      <c r="DF117" s="71"/>
      <c r="DG117" s="71"/>
      <c r="DH117" s="71"/>
      <c r="DI117" s="71"/>
      <c r="DJ117" s="71"/>
      <c r="DK117" s="71"/>
      <c r="DL117" s="71"/>
      <c r="DM117" s="71"/>
      <c r="DN117" s="71"/>
      <c r="DO117" s="71"/>
      <c r="DP117" s="71"/>
      <c r="DQ117" s="71"/>
      <c r="DR117" s="71"/>
      <c r="DS117" s="71"/>
      <c r="DT117" s="71"/>
      <c r="DU117" s="71"/>
      <c r="DV117" s="71"/>
      <c r="DW117" s="71"/>
      <c r="DX117" s="71"/>
      <c r="DY117" s="71"/>
      <c r="DZ117" s="71"/>
      <c r="EA117" s="71"/>
      <c r="EB117" s="71"/>
      <c r="EC117" s="71"/>
      <c r="ED117" s="71"/>
      <c r="EE117" s="71"/>
      <c r="EF117" s="71"/>
      <c r="EG117" s="71"/>
      <c r="EH117" s="71"/>
      <c r="EI117" s="71"/>
      <c r="EJ117" s="71"/>
      <c r="EK117" s="71"/>
      <c r="EL117" s="71"/>
      <c r="EM117" s="71"/>
      <c r="EN117" s="71"/>
      <c r="EO117" s="71"/>
      <c r="EP117" s="71"/>
      <c r="EQ117" s="71"/>
      <c r="ER117" s="71"/>
      <c r="ES117" s="71"/>
      <c r="ET117" s="71"/>
      <c r="EU117" s="71"/>
      <c r="EV117" s="71"/>
      <c r="EW117" s="71"/>
      <c r="EX117" s="71"/>
      <c r="EY117" s="71"/>
      <c r="EZ117" s="71"/>
      <c r="FA117" s="71"/>
      <c r="FB117" s="71"/>
      <c r="FC117" s="71"/>
      <c r="FD117" s="71"/>
      <c r="FE117" s="71"/>
      <c r="FF117" s="71"/>
      <c r="FG117" s="71"/>
      <c r="FH117" s="71"/>
      <c r="FI117" s="71"/>
      <c r="FJ117" s="71"/>
      <c r="FK117" s="71"/>
      <c r="FL117" s="71"/>
      <c r="FM117" s="71"/>
      <c r="FN117" s="71"/>
      <c r="FO117" s="71"/>
      <c r="FP117" s="71"/>
      <c r="FQ117" s="71"/>
      <c r="FR117" s="71"/>
      <c r="FS117" s="71"/>
      <c r="FT117" s="71"/>
      <c r="FU117" s="71"/>
      <c r="FV117" s="71"/>
      <c r="FW117" s="71"/>
      <c r="FX117" s="71"/>
      <c r="FY117" s="71"/>
      <c r="FZ117" s="71"/>
      <c r="GA117" s="71"/>
      <c r="GB117" s="71"/>
      <c r="GC117" s="71"/>
      <c r="GD117" s="71"/>
      <c r="GE117" s="71"/>
      <c r="GF117" s="71"/>
      <c r="GG117" s="71"/>
      <c r="GH117" s="71"/>
      <c r="GI117" s="71"/>
      <c r="GJ117" s="71"/>
      <c r="GK117" s="71"/>
      <c r="GL117" s="71"/>
      <c r="GM117" s="71"/>
      <c r="GN117" s="71"/>
      <c r="GO117" s="71"/>
      <c r="GP117" s="71"/>
      <c r="GQ117" s="71"/>
      <c r="GR117" s="71"/>
      <c r="GS117" s="71"/>
      <c r="GT117" s="71"/>
      <c r="GU117" s="71"/>
      <c r="GV117" s="71"/>
      <c r="GW117" s="71"/>
      <c r="GX117" s="71"/>
      <c r="GY117" s="71"/>
      <c r="GZ117" s="71"/>
      <c r="HA117" s="71"/>
      <c r="HB117" s="71"/>
      <c r="HC117" s="71"/>
      <c r="HD117" s="71"/>
      <c r="HE117" s="71"/>
      <c r="HF117" s="71"/>
      <c r="HG117" s="71"/>
      <c r="HH117" s="71"/>
      <c r="HI117" s="71"/>
      <c r="HJ117" s="71"/>
      <c r="HK117" s="71"/>
      <c r="HL117" s="71"/>
      <c r="HM117" s="71"/>
      <c r="HN117" s="71"/>
      <c r="HO117" s="71"/>
      <c r="HP117" s="71"/>
      <c r="HQ117" s="71"/>
      <c r="HR117" s="71"/>
      <c r="HS117" s="71"/>
      <c r="HT117" s="71"/>
      <c r="HU117" s="71"/>
      <c r="HV117" s="71"/>
      <c r="HW117" s="71"/>
      <c r="HX117" s="71"/>
      <c r="HY117" s="71"/>
      <c r="HZ117" s="71"/>
      <c r="IA117" s="71"/>
      <c r="IB117" s="71"/>
      <c r="IC117" s="71"/>
      <c r="ID117" s="71"/>
      <c r="IE117" s="71"/>
      <c r="IF117" s="71"/>
      <c r="IG117" s="71"/>
      <c r="IH117" s="71"/>
      <c r="II117" s="71"/>
      <c r="IJ117" s="71"/>
      <c r="IK117" s="71"/>
      <c r="IL117" s="71"/>
      <c r="IM117" s="71"/>
      <c r="IN117" s="71"/>
      <c r="IO117" s="71"/>
      <c r="IP117" s="71"/>
      <c r="IQ117" s="71"/>
      <c r="IR117" s="71"/>
      <c r="IS117" s="71"/>
      <c r="IT117" s="71"/>
    </row>
  </sheetData>
  <mergeCells count="9">
    <mergeCell ref="C90:C91"/>
    <mergeCell ref="D90:E90"/>
    <mergeCell ref="C116:G116"/>
    <mergeCell ref="C2:J2"/>
    <mergeCell ref="D3:J3"/>
    <mergeCell ref="D4:J4"/>
    <mergeCell ref="C77:J77"/>
    <mergeCell ref="C79:J79"/>
    <mergeCell ref="C89:E89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HMCF</vt:lpstr>
      <vt:lpstr>HMCF!XDO_?CLASS_3?4?</vt:lpstr>
      <vt:lpstr>HMCF!XDO_?FINAL_ISIN?12?</vt:lpstr>
      <vt:lpstr>HMCF!XDO_?FINAL_ISIN?13?</vt:lpstr>
      <vt:lpstr>HMCF!XDO_?FINAL_ISIN?14?</vt:lpstr>
      <vt:lpstr>HMCF!XDO_?FINAL_MV?12?</vt:lpstr>
      <vt:lpstr>HMCF!XDO_?FINAL_MV?13?</vt:lpstr>
      <vt:lpstr>HMCF!XDO_?FINAL_MV?14?</vt:lpstr>
      <vt:lpstr>HMCF!XDO_?FINAL_NAME?12?</vt:lpstr>
      <vt:lpstr>HMCF!XDO_?FINAL_NAME?13?</vt:lpstr>
      <vt:lpstr>HMCF!XDO_?FINAL_NAME?14?</vt:lpstr>
      <vt:lpstr>HMCF!XDO_?FINAL_PER_NET?12?</vt:lpstr>
      <vt:lpstr>HMCF!XDO_?FINAL_PER_NET?13?</vt:lpstr>
      <vt:lpstr>HMCF!XDO_?FINAL_PER_NET?14?</vt:lpstr>
      <vt:lpstr>HMCF!XDO_?FINAL_QUANTITE?12?</vt:lpstr>
      <vt:lpstr>HMCF!XDO_?FINAL_QUANTITE?13?</vt:lpstr>
      <vt:lpstr>HMCF!XDO_?FINAL_QUANTITE?14?</vt:lpstr>
      <vt:lpstr>HMCF!XDO_?NAMCNAME?4?</vt:lpstr>
      <vt:lpstr>HMCF!XDO_?NOVAL?12?</vt:lpstr>
      <vt:lpstr>HMCF!XDO_?NOVAL?13?</vt:lpstr>
      <vt:lpstr>HMCF!XDO_?NOVAL?14?</vt:lpstr>
      <vt:lpstr>HMCF!XDO_?NPTF?4?</vt:lpstr>
      <vt:lpstr>HMCF!XDO_?RATING?12?</vt:lpstr>
      <vt:lpstr>HMCF!XDO_?RATING?13?</vt:lpstr>
      <vt:lpstr>HMCF!XDO_?RATING?14?</vt:lpstr>
      <vt:lpstr>HMCF!XDO_?REMARKS?12?</vt:lpstr>
      <vt:lpstr>HMCF!XDO_?REMARKS?13?</vt:lpstr>
      <vt:lpstr>HMCF!XDO_?REMARKS?14?</vt:lpstr>
      <vt:lpstr>HMCF!XDO_?TITL?4?</vt:lpstr>
      <vt:lpstr>HMCF!XDO_?YTM?12?</vt:lpstr>
      <vt:lpstr>HMCF!XDO_?YTM?13?</vt:lpstr>
      <vt:lpstr>HMCF!XDO_?YTM?14?</vt:lpstr>
      <vt:lpstr>HMCF!XDO_GROUP_?G_2?4?</vt:lpstr>
      <vt:lpstr>HMCF!XDO_GROUP_?G_3?4?</vt:lpstr>
      <vt:lpstr>HMCF!XDO_GROUP_?G_4?12?</vt:lpstr>
      <vt:lpstr>HMCF!XDO_GROUP_?G_4?13?</vt:lpstr>
      <vt:lpstr>HMCF!XDO_GROUP_?G_4?14?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2025-05-06T09:47:29Z</dcterms:created>
  <dcterms:modified xsi:type="dcterms:W3CDTF">2025-05-06T11:55:38Z</dcterms:modified>
</cp:coreProperties>
</file>