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8 April'25\Monthly Portfolios\HeliosMF_Monthtly Portfolio_30th April  2025___\"/>
    </mc:Choice>
  </mc:AlternateContent>
  <xr:revisionPtr revIDLastSave="0" documentId="13_ncr:1_{F04923E1-15E4-41F8-A92C-4550BE2C56D5}" xr6:coauthVersionLast="47" xr6:coauthVersionMax="47" xr10:uidLastSave="{00000000-0000-0000-0000-000000000000}"/>
  <bookViews>
    <workbookView xWindow="-110" yWindow="-110" windowWidth="19420" windowHeight="10300" xr2:uid="{5D913290-DF02-418E-9982-7CF052504841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HLM!$2:$66</definedName>
    <definedName name="XDO_GROUP_?G_3?4?">HLM!$8:$66</definedName>
    <definedName name="XDO_GROUP_?G_4?11?">[1]HFSF!#REF!</definedName>
    <definedName name="XDO_GROUP_?G_4?12?">HLM!$B$10:$IV$47</definedName>
    <definedName name="XDO_GROUP_?G_4?13?">HLM!$B$52:$IV$52</definedName>
    <definedName name="XDO_GROUP_?G_4?14?">HLM!$B$56:$IV$56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<sst xmlns="http://schemas.openxmlformats.org/spreadsheetml/2006/main" count="240" uniqueCount="210">
  <si>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</si>
  <si>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</si>
  <si>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</si>
  <si>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</si>
  <si>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</si>
  <si>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</si>
  <si>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</si>
  <si>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</si>
  <si>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</si>
  <si>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</si>
  <si>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</si>
  <si>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</si>
  <si>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</si>
  <si>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</si>
  <si>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</si>
  <si>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</si>
  <si>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</si>
  <si>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</si>
  <si>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</si>
  <si>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</si>
  <si>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</si>
  <si>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</si>
  <si>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</si>
  <si>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Hindustan Petroleum Corporation Ltd.</t>
  </si>
  <si>
    <t>INE094A01015</t>
  </si>
  <si>
    <t>Petroleum Products</t>
  </si>
  <si>
    <t>101396</t>
  </si>
  <si>
    <t>Kotak Mahindra Bank Ltd.</t>
  </si>
  <si>
    <t>INE237A01028</t>
  </si>
  <si>
    <t>100032</t>
  </si>
  <si>
    <t>Bajaj Finance Ltd.</t>
  </si>
  <si>
    <t>INE296A01024</t>
  </si>
  <si>
    <t>Finance</t>
  </si>
  <si>
    <t>100010</t>
  </si>
  <si>
    <t>Bharti Airtel Ltd.</t>
  </si>
  <si>
    <t>INE397D01024</t>
  </si>
  <si>
    <t>Telecom - Services</t>
  </si>
  <si>
    <t>100003</t>
  </si>
  <si>
    <t>HDFC Asset Management Co. Ltd.</t>
  </si>
  <si>
    <t>INE127D01025</t>
  </si>
  <si>
    <t>Capital Markets</t>
  </si>
  <si>
    <t>100161</t>
  </si>
  <si>
    <t>One 97 Communications Ltd.</t>
  </si>
  <si>
    <t>INE982J01020</t>
  </si>
  <si>
    <t>Financial Technology (Fintech)</t>
  </si>
  <si>
    <t>100022</t>
  </si>
  <si>
    <t>State Bank of India</t>
  </si>
  <si>
    <t>INE062A01020</t>
  </si>
  <si>
    <t>100108</t>
  </si>
  <si>
    <t>Adani Ports and Special Economic Zone Ltd.</t>
  </si>
  <si>
    <t>INE742F01042</t>
  </si>
  <si>
    <t>Transport Infrastructure</t>
  </si>
  <si>
    <t>100222</t>
  </si>
  <si>
    <t>Hitachi Energy India Ltd.</t>
  </si>
  <si>
    <t>INE07Y701011</t>
  </si>
  <si>
    <t>Electrical Equipment</t>
  </si>
  <si>
    <t>102449</t>
  </si>
  <si>
    <t>Fortis Healthcare Ltd.</t>
  </si>
  <si>
    <t>INE061F01013</t>
  </si>
  <si>
    <t>Healthcare Services</t>
  </si>
  <si>
    <t>101390</t>
  </si>
  <si>
    <t>The Phoenix Mills Ltd.</t>
  </si>
  <si>
    <t>INE211B01039</t>
  </si>
  <si>
    <t>Realty</t>
  </si>
  <si>
    <t>100234</t>
  </si>
  <si>
    <t>KPIT Technologies Ltd.</t>
  </si>
  <si>
    <t>INE04I401011</t>
  </si>
  <si>
    <t>IT - Software</t>
  </si>
  <si>
    <t>100195</t>
  </si>
  <si>
    <t>Eternal Ltd.</t>
  </si>
  <si>
    <t>INE758T01015</t>
  </si>
  <si>
    <t>Retailing</t>
  </si>
  <si>
    <t>100148</t>
  </si>
  <si>
    <t>REC Ltd.</t>
  </si>
  <si>
    <t>INE020B01018</t>
  </si>
  <si>
    <t>100037</t>
  </si>
  <si>
    <t>Cummins India Ltd.</t>
  </si>
  <si>
    <t>INE298A01020</t>
  </si>
  <si>
    <t>Industrial Products</t>
  </si>
  <si>
    <t>100830</t>
  </si>
  <si>
    <t>Muthoot Finance Ltd.</t>
  </si>
  <si>
    <t>INE414G01012</t>
  </si>
  <si>
    <t>100181</t>
  </si>
  <si>
    <t>Axis Bank Ltd.</t>
  </si>
  <si>
    <t>INE238A01034</t>
  </si>
  <si>
    <t>100382</t>
  </si>
  <si>
    <t>APL Apollo Tubes Ltd.</t>
  </si>
  <si>
    <t>INE702C01027</t>
  </si>
  <si>
    <t>100632</t>
  </si>
  <si>
    <t>NTPC Ltd.</t>
  </si>
  <si>
    <t>INE733E01010</t>
  </si>
  <si>
    <t>Power</t>
  </si>
  <si>
    <t>100024</t>
  </si>
  <si>
    <t>Motilal Oswal Financial Services Ltd.</t>
  </si>
  <si>
    <t>INE338I01027</t>
  </si>
  <si>
    <t>100814</t>
  </si>
  <si>
    <t>Apollo Hospitals Enterprise Ltd.</t>
  </si>
  <si>
    <t>INE437A01024</t>
  </si>
  <si>
    <t>101623</t>
  </si>
  <si>
    <t>360 ONE WAM Ltd.</t>
  </si>
  <si>
    <t>INE466L01038</t>
  </si>
  <si>
    <t>100816</t>
  </si>
  <si>
    <t>HDFC Life Insurance Company Ltd.</t>
  </si>
  <si>
    <t>INE795G01014</t>
  </si>
  <si>
    <t>Insurance</t>
  </si>
  <si>
    <t>100114</t>
  </si>
  <si>
    <t>Nippon Life India Asset Management Ltd.</t>
  </si>
  <si>
    <t>INE298J01013</t>
  </si>
  <si>
    <t>100706</t>
  </si>
  <si>
    <t>Bharat Electronics Ltd.</t>
  </si>
  <si>
    <t>INE263A01024</t>
  </si>
  <si>
    <t>Aerospace &amp; Defense</t>
  </si>
  <si>
    <t>100095</t>
  </si>
  <si>
    <t>Shriram Finance Ltd.</t>
  </si>
  <si>
    <t>INE721A01047</t>
  </si>
  <si>
    <t>100682</t>
  </si>
  <si>
    <t>Varun Beverages Ltd.</t>
  </si>
  <si>
    <t>INE200M01039</t>
  </si>
  <si>
    <t>Beverages</t>
  </si>
  <si>
    <t>100089</t>
  </si>
  <si>
    <t>ABB India Ltd.</t>
  </si>
  <si>
    <t>INE117A01022</t>
  </si>
  <si>
    <t>100120</t>
  </si>
  <si>
    <t>Interglobe Aviation Ltd.</t>
  </si>
  <si>
    <t>INE646L01027</t>
  </si>
  <si>
    <t>Transport Services</t>
  </si>
  <si>
    <t>100182</t>
  </si>
  <si>
    <t>ICICI Lombard General Insurance Company Ltd.</t>
  </si>
  <si>
    <t>INE765G01017</t>
  </si>
  <si>
    <t>100872</t>
  </si>
  <si>
    <t>Glaxosmithkline Pharmaceuticals Ltd.</t>
  </si>
  <si>
    <t>INE159A01016</t>
  </si>
  <si>
    <t>Pharmaceuticals &amp; Biotechnology</t>
  </si>
  <si>
    <t>100150</t>
  </si>
  <si>
    <t>UNO Minda Ltd.</t>
  </si>
  <si>
    <t>INE405E01023</t>
  </si>
  <si>
    <t>Auto Components</t>
  </si>
  <si>
    <t>100565</t>
  </si>
  <si>
    <t>Schaeffler India Ltd.</t>
  </si>
  <si>
    <t>INE513A01022</t>
  </si>
  <si>
    <t>100773</t>
  </si>
  <si>
    <t>Apar Industries Ltd.</t>
  </si>
  <si>
    <t>INE372A01015</t>
  </si>
  <si>
    <t>100283</t>
  </si>
  <si>
    <t>Bajaj Auto Ltd.</t>
  </si>
  <si>
    <t>INE917I01010</t>
  </si>
  <si>
    <t>Automobiles</t>
  </si>
  <si>
    <t>101121</t>
  </si>
  <si>
    <t>Torrent Pharmaceuticals Ltd.</t>
  </si>
  <si>
    <t>INE685A01028</t>
  </si>
  <si>
    <t>Power Grid Corporation of India Ltd.</t>
  </si>
  <si>
    <t>INE752E01010</t>
  </si>
  <si>
    <t>Vishal Mega Mart Ltd.</t>
  </si>
  <si>
    <t>INE01EA01019</t>
  </si>
  <si>
    <t>DLF Ltd.</t>
  </si>
  <si>
    <t>INE271C01023</t>
  </si>
  <si>
    <t>PB Fintech Ltd.</t>
  </si>
  <si>
    <t>INE417T01026</t>
  </si>
  <si>
    <t>212240100</t>
  </si>
  <si>
    <t>Honeywell Automation India Ltd.</t>
  </si>
  <si>
    <t>INE671A01010</t>
  </si>
  <si>
    <t>Industrial Manufacturing</t>
  </si>
  <si>
    <t>Page Industries Ltd.</t>
  </si>
  <si>
    <t>INE761H01022</t>
  </si>
  <si>
    <t>Textiles &amp; Apparels</t>
  </si>
  <si>
    <t>Adani Energy Solutions Ltd.</t>
  </si>
  <si>
    <t>INE931S01010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</si>
  <si>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</si>
  <si>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</si>
  <si>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</si>
  <si>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</si>
  <si>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</si>
  <si>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</si>
  <si>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</si>
  <si>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</si>
  <si>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</si>
  <si>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</si>
  <si>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</si>
  <si>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</si>
  <si>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</si>
  <si>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 31, 2025</t>
  </si>
  <si>
    <t>NAV Rs. per unit as on April  30,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</si>
  <si>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</si>
  <si>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</si>
  <si>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</si>
  <si>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</si>
  <si>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April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</si>
  <si>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</si>
  <si>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</si>
  <si>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</si>
  <si>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</si>
  <si>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</si>
  <si>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</si>
  <si>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 30, 2025.</t>
  </si>
  <si>
    <t>Investment in Repo in Corporate Debt Securities during the Month ended April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</si>
  <si>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</si>
  <si>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</si>
  <si>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</si>
  <si>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</si>
  <si>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</si>
  <si>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 30, 2025 is Nil.</t>
  </si>
  <si>
    <t>Market Value includes accrued interest (if any)</t>
  </si>
  <si>
    <t>Investments in Credit Default Swap (CDS) during the period/as on April  30, 2025: Nil</t>
  </si>
  <si>
    <t>Total value and percentage of illiquid equity shares: Nil</t>
  </si>
  <si>
    <t>Funds parked in short term deposit(s) during the period / as on April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</si>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</sst>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8925"/>
        <bgColor indexed="64"/>
      </patternFill>
    </fill>
    <fill>
      <patternFill patternType="solid">
        <fgColor rgb="FFF78925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15" fillId="4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49" fontId="15" fillId="6" borderId="15" xfId="4" applyNumberFormat="1" applyFont="1" applyFill="1" applyBorder="1" applyAlignment="1">
      <alignment horizontal="center" vertical="center"/>
    </xf>
    <xf numFmtId="49" fontId="15" fillId="6" borderId="3" xfId="4" applyNumberFormat="1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49" fontId="15" fillId="6" borderId="29" xfId="4" applyNumberFormat="1" applyFont="1" applyFill="1" applyBorder="1" applyAlignment="1">
      <alignment horizontal="center" vertical="center"/>
    </xf>
    <xf numFmtId="49" fontId="15" fillId="6" borderId="37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351D1BA2-0711-4546-9AC9-B59DBE34D40B}"/>
    <cellStyle name="Style 1" xfId="3" xr:uid="{CB64DE8C-B262-49C7-A826-F53CECB90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106</xdr:row>
      <xdr:rowOff>28575</xdr:rowOff>
    </xdr:from>
    <xdr:to>
      <xdr:col>6</xdr:col>
      <xdr:colOff>1266825</xdr:colOff>
      <xdr:row>106</xdr:row>
      <xdr:rowOff>3133725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B83E-360C-4795-A8A2-7AEFAD084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535775"/>
          <a:ext cx="93154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pril%202025\Monthly%2030-Apr-2025_\Final%20Report\HeliosMF_Monthtly%20Portfolio_30th%20April%20%202025___.xls" TargetMode="External"/><Relationship Id="rId1" Type="http://schemas.openxmlformats.org/officeDocument/2006/relationships/externalLinkPath" Target="HeliosMF_Monthtly%20Portfolio_30th%20April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1713-1BAD-4829-916A-92E05F025DBE}">
  <sheetPr codeName="Sheet14"/>
  <dimension ref="A1:IT109"/>
  <sheetViews>
    <sheetView showGridLines="0" tabSelected="1" zoomScale="90" zoomScaleNormal="90" workbookViewId="0">
      <pane ySplit="6" topLeftCell="A7" activePane="bottomLeft" state="frozen"/>
      <selection pane="bottomLeft" activeCell="F12" sqref="F1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8" t="s">
        <v>0</v>
      </c>
      <c r="D2" s="89"/>
      <c r="E2" s="89"/>
      <c r="F2" s="89"/>
      <c r="G2" s="89"/>
      <c r="H2" s="89"/>
      <c r="I2" s="89"/>
      <c r="J2" s="90"/>
    </row>
    <row r="3" spans="1:54" x14ac:dyDescent="0.35">
      <c r="C3" s="7" t="s">
        <v>1</v>
      </c>
      <c r="D3" s="79" t="s">
        <v>2</v>
      </c>
      <c r="E3" s="80"/>
      <c r="F3" s="80"/>
      <c r="G3" s="80"/>
      <c r="H3" s="80"/>
      <c r="I3" s="80"/>
      <c r="J3" s="81"/>
    </row>
    <row r="4" spans="1:54" ht="14" thickBot="1" x14ac:dyDescent="0.4">
      <c r="C4" s="8" t="s">
        <v>3</v>
      </c>
      <c r="D4" s="82">
        <v>45777</v>
      </c>
      <c r="E4" s="83"/>
      <c r="F4" s="83"/>
      <c r="G4" s="83"/>
      <c r="H4" s="83"/>
      <c r="I4" s="83"/>
      <c r="J4" s="84"/>
    </row>
    <row r="5" spans="1:54" ht="14" thickBot="1" x14ac:dyDescent="0.4">
      <c r="C5" s="9"/>
    </row>
    <row r="6" spans="1:54" ht="26" x14ac:dyDescent="0.35">
      <c r="C6" s="91" t="s">
        <v>4</v>
      </c>
      <c r="D6" s="92" t="s">
        <v>5</v>
      </c>
      <c r="E6" s="93" t="s">
        <v>6</v>
      </c>
      <c r="F6" s="94" t="s">
        <v>7</v>
      </c>
      <c r="G6" s="95" t="s">
        <v>8</v>
      </c>
      <c r="H6" s="95" t="s">
        <v>9</v>
      </c>
      <c r="I6" s="96" t="s">
        <v>10</v>
      </c>
      <c r="J6" s="97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113935</v>
      </c>
      <c r="G10" s="27">
        <v>2193.25</v>
      </c>
      <c r="H10" s="27">
        <v>7.48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116323</v>
      </c>
      <c r="G11" s="27">
        <v>1659.93</v>
      </c>
      <c r="H11" s="27">
        <v>5.66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327267</v>
      </c>
      <c r="G12" s="27">
        <v>1239.3599999999999</v>
      </c>
      <c r="H12" s="27">
        <v>4.2300000000000004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18</v>
      </c>
      <c r="F13" s="26">
        <v>50199</v>
      </c>
      <c r="G13" s="27">
        <v>1108.44</v>
      </c>
      <c r="H13" s="27">
        <v>3.78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32</v>
      </c>
      <c r="F14" s="26">
        <v>11567</v>
      </c>
      <c r="G14" s="27">
        <v>998.75</v>
      </c>
      <c r="H14" s="27">
        <v>3.41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36</v>
      </c>
      <c r="F15" s="26">
        <v>52177</v>
      </c>
      <c r="G15" s="27">
        <v>972.84</v>
      </c>
      <c r="H15" s="27">
        <v>3.32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20917</v>
      </c>
      <c r="G16" s="27">
        <v>914.99</v>
      </c>
      <c r="H16" s="27">
        <v>3.12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44</v>
      </c>
      <c r="F17" s="26">
        <v>104522</v>
      </c>
      <c r="G17" s="27">
        <v>903.85</v>
      </c>
      <c r="H17" s="27">
        <v>3.08</v>
      </c>
      <c r="I17" s="28"/>
      <c r="J17" s="29"/>
      <c r="K17" s="30"/>
    </row>
    <row r="18" spans="2:11" x14ac:dyDescent="0.35">
      <c r="B18" s="1" t="s">
        <v>45</v>
      </c>
      <c r="C18" s="13" t="s">
        <v>46</v>
      </c>
      <c r="D18" s="24" t="s">
        <v>47</v>
      </c>
      <c r="E18" s="25" t="s">
        <v>18</v>
      </c>
      <c r="F18" s="26">
        <v>105421</v>
      </c>
      <c r="G18" s="27">
        <v>831.4</v>
      </c>
      <c r="H18" s="27">
        <v>2.84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51</v>
      </c>
      <c r="F19" s="26">
        <v>63456</v>
      </c>
      <c r="G19" s="27">
        <v>771.94</v>
      </c>
      <c r="H19" s="27">
        <v>2.63</v>
      </c>
      <c r="I19" s="28"/>
      <c r="J19" s="29"/>
      <c r="K19" s="30"/>
    </row>
    <row r="20" spans="2:11" x14ac:dyDescent="0.35">
      <c r="B20" s="1" t="s">
        <v>52</v>
      </c>
      <c r="C20" s="13" t="s">
        <v>53</v>
      </c>
      <c r="D20" s="24" t="s">
        <v>54</v>
      </c>
      <c r="E20" s="25" t="s">
        <v>55</v>
      </c>
      <c r="F20" s="26">
        <v>5214</v>
      </c>
      <c r="G20" s="27">
        <v>757.54</v>
      </c>
      <c r="H20" s="27">
        <v>2.58</v>
      </c>
      <c r="I20" s="28"/>
      <c r="J20" s="29"/>
      <c r="K20" s="30"/>
    </row>
    <row r="21" spans="2:11" x14ac:dyDescent="0.35">
      <c r="B21" s="1" t="s">
        <v>56</v>
      </c>
      <c r="C21" s="13" t="s">
        <v>57</v>
      </c>
      <c r="D21" s="24" t="s">
        <v>58</v>
      </c>
      <c r="E21" s="25" t="s">
        <v>59</v>
      </c>
      <c r="F21" s="26">
        <v>106465</v>
      </c>
      <c r="G21" s="27">
        <v>729.87</v>
      </c>
      <c r="H21" s="27">
        <v>2.4900000000000002</v>
      </c>
      <c r="I21" s="28"/>
      <c r="J21" s="29"/>
      <c r="K21" s="30"/>
    </row>
    <row r="22" spans="2:11" x14ac:dyDescent="0.35">
      <c r="B22" s="1" t="s">
        <v>60</v>
      </c>
      <c r="C22" s="13" t="s">
        <v>61</v>
      </c>
      <c r="D22" s="24" t="s">
        <v>62</v>
      </c>
      <c r="E22" s="25" t="s">
        <v>63</v>
      </c>
      <c r="F22" s="26">
        <v>43825</v>
      </c>
      <c r="G22" s="27">
        <v>729.47</v>
      </c>
      <c r="H22" s="27">
        <v>2.4900000000000002</v>
      </c>
      <c r="I22" s="28"/>
      <c r="J22" s="29"/>
      <c r="K22" s="30"/>
    </row>
    <row r="23" spans="2:11" x14ac:dyDescent="0.35">
      <c r="B23" s="1" t="s">
        <v>64</v>
      </c>
      <c r="C23" s="13" t="s">
        <v>65</v>
      </c>
      <c r="D23" s="24" t="s">
        <v>66</v>
      </c>
      <c r="E23" s="25" t="s">
        <v>67</v>
      </c>
      <c r="F23" s="26">
        <v>56751</v>
      </c>
      <c r="G23" s="27">
        <v>711.43</v>
      </c>
      <c r="H23" s="27">
        <v>2.4300000000000002</v>
      </c>
      <c r="I23" s="28"/>
      <c r="J23" s="29"/>
      <c r="K23" s="30"/>
    </row>
    <row r="24" spans="2:11" x14ac:dyDescent="0.35">
      <c r="B24" s="1" t="s">
        <v>68</v>
      </c>
      <c r="C24" s="13" t="s">
        <v>69</v>
      </c>
      <c r="D24" s="24" t="s">
        <v>70</v>
      </c>
      <c r="E24" s="25" t="s">
        <v>71</v>
      </c>
      <c r="F24" s="26">
        <v>303415</v>
      </c>
      <c r="G24" s="27">
        <v>705.5</v>
      </c>
      <c r="H24" s="27">
        <v>2.41</v>
      </c>
      <c r="I24" s="28"/>
      <c r="J24" s="29"/>
      <c r="K24" s="30"/>
    </row>
    <row r="25" spans="2:11" x14ac:dyDescent="0.35">
      <c r="B25" s="1" t="s">
        <v>72</v>
      </c>
      <c r="C25" s="13" t="s">
        <v>73</v>
      </c>
      <c r="D25" s="24" t="s">
        <v>74</v>
      </c>
      <c r="E25" s="25" t="s">
        <v>32</v>
      </c>
      <c r="F25" s="26">
        <v>149923</v>
      </c>
      <c r="G25" s="27">
        <v>629.83000000000004</v>
      </c>
      <c r="H25" s="27">
        <v>2.15</v>
      </c>
      <c r="I25" s="28"/>
      <c r="J25" s="29"/>
      <c r="K25" s="30"/>
    </row>
    <row r="26" spans="2:11" x14ac:dyDescent="0.35">
      <c r="B26" s="1" t="s">
        <v>75</v>
      </c>
      <c r="C26" s="13" t="s">
        <v>76</v>
      </c>
      <c r="D26" s="24" t="s">
        <v>77</v>
      </c>
      <c r="E26" s="25" t="s">
        <v>78</v>
      </c>
      <c r="F26" s="26">
        <v>21398</v>
      </c>
      <c r="G26" s="27">
        <v>619.55999999999995</v>
      </c>
      <c r="H26" s="27">
        <v>2.11</v>
      </c>
      <c r="I26" s="28"/>
      <c r="J26" s="29"/>
      <c r="K26" s="30"/>
    </row>
    <row r="27" spans="2:11" x14ac:dyDescent="0.35">
      <c r="B27" s="1" t="s">
        <v>79</v>
      </c>
      <c r="C27" s="13" t="s">
        <v>80</v>
      </c>
      <c r="D27" s="24" t="s">
        <v>81</v>
      </c>
      <c r="E27" s="25" t="s">
        <v>32</v>
      </c>
      <c r="F27" s="26">
        <v>28410</v>
      </c>
      <c r="G27" s="27">
        <v>616.47</v>
      </c>
      <c r="H27" s="27">
        <v>2.1</v>
      </c>
      <c r="I27" s="28"/>
      <c r="J27" s="29"/>
      <c r="K27" s="30"/>
    </row>
    <row r="28" spans="2:11" x14ac:dyDescent="0.35">
      <c r="B28" s="1" t="s">
        <v>82</v>
      </c>
      <c r="C28" s="13" t="s">
        <v>83</v>
      </c>
      <c r="D28" s="24" t="s">
        <v>84</v>
      </c>
      <c r="E28" s="25" t="s">
        <v>18</v>
      </c>
      <c r="F28" s="26">
        <v>47300</v>
      </c>
      <c r="G28" s="27">
        <v>560.51</v>
      </c>
      <c r="H28" s="27">
        <v>1.91</v>
      </c>
      <c r="I28" s="28"/>
      <c r="J28" s="29"/>
      <c r="K28" s="30"/>
    </row>
    <row r="29" spans="2:11" x14ac:dyDescent="0.35">
      <c r="B29" s="1" t="s">
        <v>85</v>
      </c>
      <c r="C29" s="13" t="s">
        <v>86</v>
      </c>
      <c r="D29" s="24" t="s">
        <v>87</v>
      </c>
      <c r="E29" s="25" t="s">
        <v>78</v>
      </c>
      <c r="F29" s="26">
        <v>33669</v>
      </c>
      <c r="G29" s="27">
        <v>545.37</v>
      </c>
      <c r="H29" s="27">
        <v>1.86</v>
      </c>
      <c r="I29" s="28"/>
      <c r="J29" s="29"/>
      <c r="K29" s="30"/>
    </row>
    <row r="30" spans="2:11" x14ac:dyDescent="0.35">
      <c r="B30" s="1" t="s">
        <v>88</v>
      </c>
      <c r="C30" s="13" t="s">
        <v>89</v>
      </c>
      <c r="D30" s="24" t="s">
        <v>90</v>
      </c>
      <c r="E30" s="25" t="s">
        <v>91</v>
      </c>
      <c r="F30" s="26">
        <v>150580</v>
      </c>
      <c r="G30" s="27">
        <v>533.88</v>
      </c>
      <c r="H30" s="27">
        <v>1.82</v>
      </c>
      <c r="I30" s="28"/>
      <c r="J30" s="29"/>
      <c r="K30" s="30"/>
    </row>
    <row r="31" spans="2:11" x14ac:dyDescent="0.35">
      <c r="B31" s="1" t="s">
        <v>92</v>
      </c>
      <c r="C31" s="13" t="s">
        <v>93</v>
      </c>
      <c r="D31" s="24" t="s">
        <v>94</v>
      </c>
      <c r="E31" s="25" t="s">
        <v>40</v>
      </c>
      <c r="F31" s="26">
        <v>77067</v>
      </c>
      <c r="G31" s="27">
        <v>503.05</v>
      </c>
      <c r="H31" s="27">
        <v>1.72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59</v>
      </c>
      <c r="F32" s="26">
        <v>7186</v>
      </c>
      <c r="G32" s="27">
        <v>501.37</v>
      </c>
      <c r="H32" s="27">
        <v>1.71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40</v>
      </c>
      <c r="F33" s="26">
        <v>48959</v>
      </c>
      <c r="G33" s="27">
        <v>482.76</v>
      </c>
      <c r="H33" s="27">
        <v>1.65</v>
      </c>
      <c r="I33" s="28"/>
      <c r="J33" s="29"/>
      <c r="K33" s="30"/>
    </row>
    <row r="34" spans="2:11" x14ac:dyDescent="0.35">
      <c r="B34" s="1" t="s">
        <v>101</v>
      </c>
      <c r="C34" s="13" t="s">
        <v>102</v>
      </c>
      <c r="D34" s="24" t="s">
        <v>103</v>
      </c>
      <c r="E34" s="25" t="s">
        <v>104</v>
      </c>
      <c r="F34" s="26">
        <v>62201</v>
      </c>
      <c r="G34" s="27">
        <v>462.59</v>
      </c>
      <c r="H34" s="27">
        <v>1.58</v>
      </c>
      <c r="I34" s="28"/>
      <c r="J34" s="29"/>
      <c r="K34" s="30"/>
    </row>
    <row r="35" spans="2:11" x14ac:dyDescent="0.35">
      <c r="B35" s="1" t="s">
        <v>105</v>
      </c>
      <c r="C35" s="13" t="s">
        <v>106</v>
      </c>
      <c r="D35" s="24" t="s">
        <v>107</v>
      </c>
      <c r="E35" s="25" t="s">
        <v>40</v>
      </c>
      <c r="F35" s="26">
        <v>68426</v>
      </c>
      <c r="G35" s="27">
        <v>437.04</v>
      </c>
      <c r="H35" s="27">
        <v>1.49</v>
      </c>
      <c r="I35" s="28"/>
      <c r="J35" s="29"/>
      <c r="K35" s="30"/>
    </row>
    <row r="36" spans="2:11" x14ac:dyDescent="0.35">
      <c r="B36" s="1" t="s">
        <v>108</v>
      </c>
      <c r="C36" s="13" t="s">
        <v>109</v>
      </c>
      <c r="D36" s="24" t="s">
        <v>110</v>
      </c>
      <c r="E36" s="25" t="s">
        <v>111</v>
      </c>
      <c r="F36" s="26">
        <v>138272</v>
      </c>
      <c r="G36" s="27">
        <v>434.31</v>
      </c>
      <c r="H36" s="27">
        <v>1.48</v>
      </c>
      <c r="I36" s="28"/>
      <c r="J36" s="29"/>
      <c r="K36" s="30"/>
    </row>
    <row r="37" spans="2:11" x14ac:dyDescent="0.35">
      <c r="B37" s="1" t="s">
        <v>112</v>
      </c>
      <c r="C37" s="13" t="s">
        <v>113</v>
      </c>
      <c r="D37" s="24" t="s">
        <v>114</v>
      </c>
      <c r="E37" s="25" t="s">
        <v>32</v>
      </c>
      <c r="F37" s="26">
        <v>70480</v>
      </c>
      <c r="G37" s="27">
        <v>431.13</v>
      </c>
      <c r="H37" s="27">
        <v>1.47</v>
      </c>
      <c r="I37" s="28"/>
      <c r="J37" s="29"/>
      <c r="K37" s="30"/>
    </row>
    <row r="38" spans="2:11" x14ac:dyDescent="0.35">
      <c r="B38" s="1" t="s">
        <v>115</v>
      </c>
      <c r="C38" s="13" t="s">
        <v>116</v>
      </c>
      <c r="D38" s="24" t="s">
        <v>117</v>
      </c>
      <c r="E38" s="25" t="s">
        <v>118</v>
      </c>
      <c r="F38" s="26">
        <v>80429</v>
      </c>
      <c r="G38" s="27">
        <v>420.12</v>
      </c>
      <c r="H38" s="27">
        <v>1.43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55</v>
      </c>
      <c r="F39" s="26">
        <v>7419</v>
      </c>
      <c r="G39" s="27">
        <v>409.71</v>
      </c>
      <c r="H39" s="27">
        <v>1.4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125</v>
      </c>
      <c r="F40" s="26">
        <v>7685</v>
      </c>
      <c r="G40" s="27">
        <v>403.42</v>
      </c>
      <c r="H40" s="27">
        <v>1.38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104</v>
      </c>
      <c r="F41" s="26">
        <v>20987</v>
      </c>
      <c r="G41" s="27">
        <v>393.82</v>
      </c>
      <c r="H41" s="27">
        <v>1.34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12981</v>
      </c>
      <c r="G42" s="27">
        <v>384.83</v>
      </c>
      <c r="H42" s="27">
        <v>1.31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136</v>
      </c>
      <c r="F43" s="26">
        <v>42514</v>
      </c>
      <c r="G43" s="27">
        <v>380.16</v>
      </c>
      <c r="H43" s="27">
        <v>1.3</v>
      </c>
      <c r="I43" s="28"/>
      <c r="J43" s="29"/>
      <c r="K43" s="30"/>
    </row>
    <row r="44" spans="2:11" x14ac:dyDescent="0.35">
      <c r="B44" s="1" t="s">
        <v>137</v>
      </c>
      <c r="C44" s="13" t="s">
        <v>138</v>
      </c>
      <c r="D44" s="24" t="s">
        <v>139</v>
      </c>
      <c r="E44" s="25" t="s">
        <v>136</v>
      </c>
      <c r="F44" s="26">
        <v>10863</v>
      </c>
      <c r="G44" s="27">
        <v>377.26</v>
      </c>
      <c r="H44" s="27">
        <v>1.29</v>
      </c>
      <c r="I44" s="28"/>
      <c r="J44" s="29"/>
      <c r="K44" s="30"/>
    </row>
    <row r="45" spans="2:11" x14ac:dyDescent="0.35">
      <c r="B45" s="1" t="s">
        <v>140</v>
      </c>
      <c r="C45" s="13" t="s">
        <v>141</v>
      </c>
      <c r="D45" s="24" t="s">
        <v>142</v>
      </c>
      <c r="E45" s="25" t="s">
        <v>55</v>
      </c>
      <c r="F45" s="26">
        <v>6362</v>
      </c>
      <c r="G45" s="27">
        <v>356.46</v>
      </c>
      <c r="H45" s="27">
        <v>1.22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4254</v>
      </c>
      <c r="G46" s="27">
        <v>341.6</v>
      </c>
      <c r="H46" s="27">
        <v>1.1599999999999999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132</v>
      </c>
      <c r="F47" s="26">
        <v>10268</v>
      </c>
      <c r="G47" s="27">
        <v>341.1</v>
      </c>
      <c r="H47" s="27">
        <v>1.1599999999999999</v>
      </c>
      <c r="I47" s="28"/>
      <c r="J47" s="29"/>
      <c r="K47" s="30"/>
    </row>
    <row r="48" spans="2:11" x14ac:dyDescent="0.35">
      <c r="C48" s="13" t="s">
        <v>150</v>
      </c>
      <c r="D48" s="24" t="s">
        <v>151</v>
      </c>
      <c r="E48" s="25" t="s">
        <v>91</v>
      </c>
      <c r="F48" s="26">
        <v>102932</v>
      </c>
      <c r="G48" s="27">
        <v>316.45999999999998</v>
      </c>
      <c r="H48" s="27">
        <v>1.08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71</v>
      </c>
      <c r="F49" s="26">
        <v>259762</v>
      </c>
      <c r="G49" s="27">
        <v>307.77</v>
      </c>
      <c r="H49" s="27">
        <v>1.05</v>
      </c>
      <c r="I49" s="28"/>
      <c r="J49" s="29"/>
      <c r="K49" s="30"/>
    </row>
    <row r="50" spans="1:11" x14ac:dyDescent="0.35">
      <c r="A50" s="21"/>
      <c r="B50" s="22"/>
      <c r="C50" s="13" t="s">
        <v>154</v>
      </c>
      <c r="D50" s="24" t="s">
        <v>155</v>
      </c>
      <c r="E50" s="25" t="s">
        <v>63</v>
      </c>
      <c r="F50" s="26">
        <v>41263</v>
      </c>
      <c r="G50" s="27">
        <v>278.24</v>
      </c>
      <c r="H50" s="27">
        <v>0.95</v>
      </c>
      <c r="I50" s="28"/>
      <c r="J50" s="29"/>
      <c r="K50" s="30"/>
    </row>
    <row r="51" spans="1:11" x14ac:dyDescent="0.35">
      <c r="C51" s="13" t="s">
        <v>156</v>
      </c>
      <c r="D51" s="24" t="s">
        <v>157</v>
      </c>
      <c r="E51" s="25" t="s">
        <v>44</v>
      </c>
      <c r="F51" s="26">
        <v>16076</v>
      </c>
      <c r="G51" s="27">
        <v>261.27999999999997</v>
      </c>
      <c r="H51" s="27">
        <v>0.89</v>
      </c>
      <c r="I51" s="28"/>
      <c r="J51" s="29"/>
      <c r="K51" s="30"/>
    </row>
    <row r="52" spans="1:11" x14ac:dyDescent="0.35">
      <c r="B52" s="1" t="s">
        <v>158</v>
      </c>
      <c r="C52" s="13" t="s">
        <v>159</v>
      </c>
      <c r="D52" s="24" t="s">
        <v>160</v>
      </c>
      <c r="E52" s="25" t="s">
        <v>161</v>
      </c>
      <c r="F52" s="26">
        <v>452</v>
      </c>
      <c r="G52" s="27">
        <v>156.03</v>
      </c>
      <c r="H52" s="27">
        <v>0.53</v>
      </c>
      <c r="I52" s="28"/>
      <c r="J52" s="29"/>
      <c r="K52" s="30"/>
    </row>
    <row r="53" spans="1:11" x14ac:dyDescent="0.35">
      <c r="C53" s="13" t="s">
        <v>162</v>
      </c>
      <c r="D53" s="24" t="s">
        <v>163</v>
      </c>
      <c r="E53" s="25" t="s">
        <v>164</v>
      </c>
      <c r="F53" s="26">
        <v>265</v>
      </c>
      <c r="G53" s="27">
        <v>120.88</v>
      </c>
      <c r="H53" s="27">
        <v>0.41</v>
      </c>
      <c r="I53" s="28"/>
      <c r="J53" s="29"/>
      <c r="K53" s="30"/>
    </row>
    <row r="54" spans="1:11" x14ac:dyDescent="0.35">
      <c r="C54" s="13" t="s">
        <v>165</v>
      </c>
      <c r="D54" s="24" t="s">
        <v>166</v>
      </c>
      <c r="E54" s="25" t="s">
        <v>91</v>
      </c>
      <c r="F54" s="26">
        <v>10500</v>
      </c>
      <c r="G54" s="27">
        <v>94.46</v>
      </c>
      <c r="H54" s="27">
        <v>0.32</v>
      </c>
      <c r="I54" s="28"/>
      <c r="J54" s="29"/>
      <c r="K54" s="30"/>
    </row>
    <row r="55" spans="1:11" x14ac:dyDescent="0.35">
      <c r="C55" s="23" t="s">
        <v>167</v>
      </c>
      <c r="D55" s="24"/>
      <c r="E55" s="25"/>
      <c r="F55" s="26"/>
      <c r="G55" s="32">
        <v>27330.03</v>
      </c>
      <c r="H55" s="32">
        <v>93.22</v>
      </c>
      <c r="I55" s="28"/>
      <c r="J55" s="29"/>
      <c r="K55" s="30"/>
    </row>
    <row r="56" spans="1:11" x14ac:dyDescent="0.35">
      <c r="C56" s="13"/>
      <c r="D56" s="24"/>
      <c r="E56" s="25"/>
      <c r="F56" s="26"/>
      <c r="G56" s="27"/>
      <c r="H56" s="27"/>
      <c r="I56" s="28"/>
      <c r="J56" s="29"/>
      <c r="K56" s="30"/>
    </row>
    <row r="57" spans="1:11" x14ac:dyDescent="0.35">
      <c r="C57" s="23" t="s">
        <v>168</v>
      </c>
      <c r="D57" s="24"/>
      <c r="E57" s="25"/>
      <c r="F57" s="26"/>
      <c r="G57" s="27"/>
      <c r="H57" s="27"/>
      <c r="I57" s="28"/>
      <c r="J57" s="29"/>
      <c r="K57" s="30"/>
    </row>
    <row r="58" spans="1:11" x14ac:dyDescent="0.35">
      <c r="C58" s="31" t="s">
        <v>169</v>
      </c>
      <c r="D58" s="24"/>
      <c r="E58" s="25"/>
      <c r="F58" s="26"/>
      <c r="G58" s="27"/>
      <c r="H58" s="27"/>
      <c r="I58" s="28"/>
      <c r="J58" s="29"/>
      <c r="K58" s="30"/>
    </row>
    <row r="59" spans="1:11" x14ac:dyDescent="0.35">
      <c r="C59" s="13" t="s">
        <v>170</v>
      </c>
      <c r="D59" s="24"/>
      <c r="E59" s="25"/>
      <c r="F59" s="26"/>
      <c r="G59" s="27">
        <v>2052.66</v>
      </c>
      <c r="H59" s="27">
        <v>7</v>
      </c>
      <c r="I59" s="28">
        <v>5.9595380000000002</v>
      </c>
      <c r="J59" s="29"/>
      <c r="K59" s="30"/>
    </row>
    <row r="60" spans="1:11" x14ac:dyDescent="0.35">
      <c r="C60" s="23" t="s">
        <v>167</v>
      </c>
      <c r="D60" s="24"/>
      <c r="E60" s="25"/>
      <c r="F60" s="26"/>
      <c r="G60" s="32">
        <v>2052.66</v>
      </c>
      <c r="H60" s="32">
        <v>7</v>
      </c>
      <c r="I60" s="28"/>
      <c r="J60" s="29"/>
      <c r="K60" s="30"/>
    </row>
    <row r="61" spans="1:11" x14ac:dyDescent="0.35">
      <c r="C61" s="13"/>
      <c r="D61" s="24"/>
      <c r="E61" s="25"/>
      <c r="F61" s="26"/>
      <c r="G61" s="27"/>
      <c r="H61" s="27"/>
      <c r="I61" s="28"/>
      <c r="J61" s="29"/>
      <c r="K61" s="30"/>
    </row>
    <row r="62" spans="1:11" x14ac:dyDescent="0.35">
      <c r="C62" s="23" t="s">
        <v>171</v>
      </c>
      <c r="D62" s="24"/>
      <c r="E62" s="25"/>
      <c r="F62" s="26"/>
      <c r="G62" s="27"/>
      <c r="H62" s="27"/>
      <c r="I62" s="28"/>
      <c r="J62" s="29"/>
      <c r="K62" s="30"/>
    </row>
    <row r="63" spans="1:11" x14ac:dyDescent="0.35">
      <c r="C63" s="13" t="s">
        <v>172</v>
      </c>
      <c r="D63" s="24"/>
      <c r="E63" s="25"/>
      <c r="F63" s="26"/>
      <c r="G63" s="27">
        <v>-58.38</v>
      </c>
      <c r="H63" s="27">
        <v>-0.22</v>
      </c>
      <c r="I63" s="28"/>
      <c r="J63" s="29"/>
      <c r="K63" s="30"/>
    </row>
    <row r="64" spans="1:11" x14ac:dyDescent="0.35">
      <c r="C64" s="23" t="s">
        <v>167</v>
      </c>
      <c r="D64" s="24"/>
      <c r="E64" s="25"/>
      <c r="F64" s="26"/>
      <c r="G64" s="32">
        <v>-58.38</v>
      </c>
      <c r="H64" s="32">
        <v>-0.22</v>
      </c>
      <c r="I64" s="28"/>
      <c r="J64" s="29"/>
      <c r="K64" s="30"/>
    </row>
    <row r="65" spans="1:254" x14ac:dyDescent="0.35">
      <c r="C65" s="13"/>
      <c r="D65" s="24"/>
      <c r="E65" s="25"/>
      <c r="F65" s="26"/>
      <c r="G65" s="27"/>
      <c r="H65" s="27"/>
      <c r="I65" s="28"/>
      <c r="J65" s="29"/>
      <c r="K65" s="30"/>
    </row>
    <row r="66" spans="1:254" ht="14" thickBot="1" x14ac:dyDescent="0.4">
      <c r="C66" s="33" t="s">
        <v>173</v>
      </c>
      <c r="D66" s="34"/>
      <c r="E66" s="35"/>
      <c r="F66" s="36"/>
      <c r="G66" s="37">
        <v>29324.31</v>
      </c>
      <c r="H66" s="37">
        <f>SUMIFS(H:H,C:C,"Total")</f>
        <v>100</v>
      </c>
      <c r="I66" s="38"/>
      <c r="J66" s="39"/>
      <c r="K66" s="30"/>
    </row>
    <row r="67" spans="1:254" x14ac:dyDescent="0.35">
      <c r="C67" s="40"/>
      <c r="D67" s="40"/>
      <c r="E67" s="41"/>
      <c r="F67" s="42"/>
      <c r="G67" s="43"/>
      <c r="H67" s="43"/>
      <c r="I67" s="44"/>
      <c r="J67" s="44"/>
    </row>
    <row r="68" spans="1:254" x14ac:dyDescent="0.35">
      <c r="C68" s="40"/>
      <c r="D68" s="40"/>
      <c r="E68" s="41"/>
      <c r="F68" s="42"/>
      <c r="G68" s="43"/>
      <c r="H68" s="43"/>
      <c r="I68" s="44"/>
      <c r="J68" s="44"/>
    </row>
    <row r="69" spans="1:254" s="6" customFormat="1" x14ac:dyDescent="0.35">
      <c r="A69" s="2"/>
      <c r="B69" s="2"/>
      <c r="C69" s="9" t="s">
        <v>174</v>
      </c>
      <c r="D69" s="2"/>
      <c r="E69" s="2"/>
      <c r="F69" s="10"/>
      <c r="G69" s="11"/>
      <c r="H69" s="11"/>
      <c r="I69" s="11"/>
      <c r="J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V69" s="2"/>
      <c r="AX69" s="2"/>
      <c r="AY69" s="2"/>
      <c r="AZ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</row>
    <row r="70" spans="1:254" ht="28.5" customHeight="1" x14ac:dyDescent="0.35">
      <c r="C70" s="85" t="s">
        <v>175</v>
      </c>
      <c r="D70" s="85"/>
      <c r="E70" s="85"/>
      <c r="F70" s="85"/>
      <c r="G70" s="85"/>
      <c r="H70" s="85"/>
      <c r="I70" s="85"/>
      <c r="J70" s="85"/>
      <c r="L70" s="2"/>
      <c r="AH70" s="6"/>
      <c r="AI70" s="2"/>
      <c r="AU70" s="6"/>
      <c r="AV70" s="2"/>
      <c r="AW70" s="6"/>
      <c r="AX70" s="2"/>
      <c r="BA70" s="6"/>
      <c r="BB70" s="2"/>
    </row>
    <row r="71" spans="1:254" s="6" customFormat="1" x14ac:dyDescent="0.35">
      <c r="A71" s="2"/>
      <c r="B71" s="2"/>
      <c r="C71" s="45" t="s">
        <v>176</v>
      </c>
      <c r="D71" s="2"/>
      <c r="E71" s="2"/>
      <c r="F71" s="10"/>
      <c r="G71" s="11"/>
      <c r="H71" s="11"/>
      <c r="I71" s="11"/>
      <c r="J71" s="1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V71" s="2"/>
      <c r="AX71" s="2"/>
      <c r="AY71" s="2"/>
      <c r="AZ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</row>
    <row r="72" spans="1:254" s="6" customFormat="1" ht="37.5" customHeight="1" x14ac:dyDescent="0.35">
      <c r="A72" s="2"/>
      <c r="B72" s="2"/>
      <c r="C72" s="86" t="s">
        <v>177</v>
      </c>
      <c r="D72" s="86"/>
      <c r="E72" s="86"/>
      <c r="F72" s="86"/>
      <c r="G72" s="86"/>
      <c r="H72" s="86"/>
      <c r="I72" s="86"/>
      <c r="J72" s="8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V72" s="2"/>
      <c r="AX72" s="2"/>
      <c r="AY72" s="2"/>
      <c r="AZ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</row>
    <row r="73" spans="1:254" x14ac:dyDescent="0.35">
      <c r="L73" s="2"/>
      <c r="AH73" s="6"/>
      <c r="AI73" s="2"/>
      <c r="AU73" s="6"/>
      <c r="AV73" s="2"/>
      <c r="AW73" s="6"/>
      <c r="AX73" s="2"/>
      <c r="BA73" s="6"/>
      <c r="BB73" s="2"/>
    </row>
    <row r="74" spans="1:254" s="10" customFormat="1" ht="16.5" thickBot="1" x14ac:dyDescent="0.4">
      <c r="A74" s="2"/>
      <c r="B74" s="2"/>
      <c r="C74" s="46" t="s">
        <v>178</v>
      </c>
      <c r="D74" s="47"/>
      <c r="E74" s="47"/>
      <c r="G74" s="11"/>
      <c r="H74" s="11"/>
      <c r="I74" s="11"/>
      <c r="J74" s="11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6"/>
      <c r="AV74" s="2"/>
      <c r="AW74" s="6"/>
      <c r="AX74" s="2"/>
      <c r="AY74" s="2"/>
      <c r="AZ74" s="2"/>
      <c r="BA74" s="6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</row>
    <row r="75" spans="1:254" s="10" customFormat="1" ht="26" x14ac:dyDescent="0.35">
      <c r="A75" s="2"/>
      <c r="B75" s="2"/>
      <c r="C75" s="98" t="s">
        <v>179</v>
      </c>
      <c r="D75" s="99" t="s">
        <v>180</v>
      </c>
      <c r="E75" s="99" t="s">
        <v>181</v>
      </c>
      <c r="G75" s="11"/>
      <c r="H75" s="11"/>
      <c r="I75" s="11"/>
      <c r="J75" s="11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6"/>
      <c r="AV75" s="2"/>
      <c r="AW75" s="6"/>
      <c r="AX75" s="2"/>
      <c r="AY75" s="2"/>
      <c r="AZ75" s="2"/>
      <c r="BA75" s="6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10" customFormat="1" x14ac:dyDescent="0.35">
      <c r="A76" s="2"/>
      <c r="B76" s="2"/>
      <c r="C76" s="48" t="s">
        <v>182</v>
      </c>
      <c r="D76" s="49">
        <v>9.4</v>
      </c>
      <c r="E76" s="50">
        <v>9.65</v>
      </c>
      <c r="G76" s="11"/>
      <c r="H76" s="11"/>
      <c r="I76" s="11"/>
      <c r="J76" s="11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6"/>
      <c r="AV76" s="2"/>
      <c r="AW76" s="6"/>
      <c r="AX76" s="2"/>
      <c r="AY76" s="2"/>
      <c r="AZ76" s="2"/>
      <c r="BA76" s="6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s="10" customFormat="1" x14ac:dyDescent="0.35">
      <c r="A77" s="2"/>
      <c r="B77" s="2"/>
      <c r="C77" s="48" t="s">
        <v>183</v>
      </c>
      <c r="D77" s="49">
        <v>9.4</v>
      </c>
      <c r="E77" s="50">
        <v>9.65</v>
      </c>
      <c r="G77" s="11"/>
      <c r="H77" s="11"/>
      <c r="I77" s="11"/>
      <c r="J77" s="11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6"/>
      <c r="AV77" s="2"/>
      <c r="AW77" s="6"/>
      <c r="AX77" s="2"/>
      <c r="AY77" s="2"/>
      <c r="AZ77" s="2"/>
      <c r="BA77" s="6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s="10" customFormat="1" x14ac:dyDescent="0.35">
      <c r="A78" s="2"/>
      <c r="B78" s="2"/>
      <c r="C78" s="48" t="s">
        <v>184</v>
      </c>
      <c r="D78" s="49">
        <v>9.4700000000000006</v>
      </c>
      <c r="E78" s="50">
        <v>9.73</v>
      </c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14" thickBot="1" x14ac:dyDescent="0.4">
      <c r="A79" s="2"/>
      <c r="B79" s="2"/>
      <c r="C79" s="51" t="s">
        <v>185</v>
      </c>
      <c r="D79" s="52">
        <v>9.4700000000000006</v>
      </c>
      <c r="E79" s="53">
        <v>9.73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54"/>
      <c r="D80" s="55"/>
      <c r="E80" s="55"/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ht="14.25" customHeight="1" thickBot="1" x14ac:dyDescent="0.4">
      <c r="A81" s="2"/>
      <c r="B81" s="2"/>
      <c r="C81" s="87" t="s">
        <v>186</v>
      </c>
      <c r="D81" s="87"/>
      <c r="E81" s="87"/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100" t="s">
        <v>179</v>
      </c>
      <c r="D82" s="101" t="s">
        <v>187</v>
      </c>
      <c r="E82" s="102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x14ac:dyDescent="0.35">
      <c r="A83" s="2"/>
      <c r="B83" s="2"/>
      <c r="C83" s="103"/>
      <c r="D83" s="104" t="s">
        <v>188</v>
      </c>
      <c r="E83" s="105" t="s">
        <v>189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48" t="s">
        <v>183</v>
      </c>
      <c r="D84" s="56" t="s">
        <v>190</v>
      </c>
      <c r="E84" s="57" t="s">
        <v>190</v>
      </c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ht="14" thickBot="1" x14ac:dyDescent="0.4">
      <c r="A85" s="2"/>
      <c r="B85" s="2"/>
      <c r="C85" s="51" t="s">
        <v>185</v>
      </c>
      <c r="D85" s="58" t="s">
        <v>190</v>
      </c>
      <c r="E85" s="59" t="s">
        <v>190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ht="14" thickBot="1" x14ac:dyDescent="0.4">
      <c r="A86" s="2"/>
      <c r="B86" s="2"/>
      <c r="C86" s="45"/>
      <c r="D86" s="45"/>
      <c r="E86" s="45"/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" thickBot="1" x14ac:dyDescent="0.4">
      <c r="A87" s="2"/>
      <c r="B87" s="2"/>
      <c r="C87" s="60" t="s">
        <v>191</v>
      </c>
      <c r="D87" s="61">
        <v>0.3</v>
      </c>
      <c r="E87" s="62"/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45"/>
      <c r="D88" s="45"/>
      <c r="E88" s="45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ht="14.5" x14ac:dyDescent="0.35">
      <c r="C89" s="63" t="s">
        <v>192</v>
      </c>
      <c r="D89" s="63"/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14.5" x14ac:dyDescent="0.35">
      <c r="C90" s="63" t="s">
        <v>193</v>
      </c>
      <c r="D90" s="63"/>
      <c r="L90" s="2"/>
      <c r="AH90" s="6"/>
      <c r="AI90" s="2"/>
      <c r="AU90" s="6"/>
      <c r="AV90" s="2"/>
      <c r="AW90" s="6"/>
      <c r="AX90" s="2"/>
      <c r="BA90" s="6"/>
      <c r="BB90" s="2"/>
    </row>
    <row r="91" spans="1:254" ht="14.5" x14ac:dyDescent="0.35">
      <c r="C91" s="63" t="s">
        <v>194</v>
      </c>
      <c r="D91" s="63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14.5" x14ac:dyDescent="0.35">
      <c r="C92" s="64" t="s">
        <v>195</v>
      </c>
      <c r="D92" s="63"/>
      <c r="L92" s="2"/>
      <c r="AH92" s="6"/>
      <c r="AI92" s="2"/>
      <c r="AU92" s="6"/>
      <c r="AV92" s="2"/>
      <c r="AW92" s="6"/>
      <c r="AX92" s="2"/>
      <c r="BA92" s="6"/>
      <c r="BB92" s="2"/>
    </row>
    <row r="93" spans="1:254" ht="14.5" x14ac:dyDescent="0.35">
      <c r="C93" s="64" t="s">
        <v>196</v>
      </c>
      <c r="D93" s="63"/>
      <c r="L93" s="2"/>
      <c r="AH93" s="6"/>
      <c r="AI93" s="2"/>
      <c r="AU93" s="6"/>
      <c r="AV93" s="2"/>
      <c r="AW93" s="6"/>
      <c r="AX93" s="2"/>
      <c r="BA93" s="6"/>
      <c r="BB93" s="2"/>
    </row>
    <row r="94" spans="1:254" ht="14.5" x14ac:dyDescent="0.35">
      <c r="C94" s="64" t="s">
        <v>197</v>
      </c>
      <c r="D94" s="63"/>
      <c r="L94" s="2"/>
      <c r="AH94" s="6"/>
      <c r="AI94" s="2"/>
      <c r="AU94" s="6"/>
      <c r="AV94" s="2"/>
      <c r="AW94" s="6"/>
      <c r="AX94" s="2"/>
      <c r="BA94" s="6"/>
      <c r="BB94" s="2"/>
    </row>
    <row r="95" spans="1:254" ht="14.5" x14ac:dyDescent="0.35">
      <c r="C95" s="64" t="s">
        <v>198</v>
      </c>
      <c r="D95" s="63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4" t="s">
        <v>199</v>
      </c>
      <c r="D96" s="63"/>
      <c r="L96" s="2"/>
      <c r="AH96" s="6"/>
      <c r="AI96" s="2"/>
      <c r="AU96" s="6"/>
      <c r="AV96" s="2"/>
      <c r="AW96" s="6"/>
      <c r="AX96" s="2"/>
      <c r="BA96" s="6"/>
      <c r="BB96" s="2"/>
    </row>
    <row r="97" spans="1:254" ht="14.5" x14ac:dyDescent="0.35">
      <c r="C97" s="64" t="s">
        <v>200</v>
      </c>
      <c r="D97" s="63"/>
      <c r="L97" s="2"/>
      <c r="AH97" s="6"/>
      <c r="AI97" s="2"/>
      <c r="AU97" s="6"/>
      <c r="AV97" s="2"/>
      <c r="AW97" s="6"/>
      <c r="AX97" s="2"/>
      <c r="BA97" s="6"/>
      <c r="BB97" s="2"/>
    </row>
    <row r="98" spans="1:254" ht="14.5" x14ac:dyDescent="0.35">
      <c r="C98" s="63" t="s">
        <v>201</v>
      </c>
      <c r="D98" s="63"/>
      <c r="L98" s="2"/>
      <c r="AH98" s="6"/>
      <c r="AI98" s="2"/>
      <c r="AU98" s="6"/>
      <c r="AV98" s="2"/>
      <c r="AW98" s="6"/>
      <c r="AX98" s="2"/>
      <c r="BA98" s="6"/>
      <c r="BB98" s="2"/>
    </row>
    <row r="99" spans="1:254" ht="14.5" x14ac:dyDescent="0.35">
      <c r="C99" s="63" t="s">
        <v>202</v>
      </c>
      <c r="D99" s="63"/>
      <c r="L99" s="2"/>
      <c r="AH99" s="6"/>
      <c r="AI99" s="2"/>
      <c r="AU99" s="6"/>
      <c r="AV99" s="2"/>
      <c r="AW99" s="6"/>
      <c r="AX99" s="2"/>
      <c r="BA99" s="6"/>
      <c r="BB99" s="2"/>
    </row>
    <row r="100" spans="1:254" ht="14.5" x14ac:dyDescent="0.35">
      <c r="C100" s="64" t="s">
        <v>203</v>
      </c>
      <c r="D100" s="63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1:254" ht="14.5" x14ac:dyDescent="0.35">
      <c r="C101" s="63" t="s">
        <v>204</v>
      </c>
      <c r="D101" s="63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14.5" x14ac:dyDescent="0.35">
      <c r="C102" s="64" t="s">
        <v>205</v>
      </c>
      <c r="D102" s="63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1:254" ht="14.5" x14ac:dyDescent="0.35">
      <c r="C103" s="64" t="s">
        <v>206</v>
      </c>
      <c r="D103" s="63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1:254" ht="14.5" x14ac:dyDescent="0.35">
      <c r="C104" s="64"/>
      <c r="D104" s="63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1:254" x14ac:dyDescent="0.35">
      <c r="C105" s="65" t="s">
        <v>207</v>
      </c>
      <c r="L105" s="2"/>
      <c r="AH105" s="6"/>
      <c r="AI105" s="2"/>
      <c r="AU105" s="6"/>
      <c r="AV105" s="2"/>
      <c r="AW105" s="6"/>
      <c r="AX105" s="2"/>
      <c r="BA105" s="6"/>
      <c r="BB105" s="2"/>
    </row>
    <row r="106" spans="1:254" ht="14" thickBot="1" x14ac:dyDescent="0.4">
      <c r="L106" s="2"/>
      <c r="AH106" s="6"/>
      <c r="AI106" s="2"/>
      <c r="AU106" s="6"/>
      <c r="AV106" s="2"/>
      <c r="AW106" s="6"/>
      <c r="AX106" s="2"/>
      <c r="BA106" s="6"/>
      <c r="BB106" s="2"/>
    </row>
    <row r="107" spans="1:254" ht="249" customHeight="1" thickBot="1" x14ac:dyDescent="0.4">
      <c r="C107" s="66"/>
      <c r="D107" s="67"/>
      <c r="E107" s="67"/>
      <c r="F107" s="68"/>
      <c r="G107" s="69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1:254" ht="25.5" customHeight="1" thickBot="1" x14ac:dyDescent="0.4">
      <c r="A108" s="70"/>
      <c r="B108" s="70"/>
      <c r="C108" s="76" t="s">
        <v>208</v>
      </c>
      <c r="D108" s="77"/>
      <c r="E108" s="77"/>
      <c r="F108" s="77"/>
      <c r="G108" s="78"/>
      <c r="H108" s="71"/>
      <c r="I108" s="71"/>
      <c r="J108" s="71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2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2"/>
      <c r="AU108" s="70"/>
      <c r="AV108" s="72"/>
      <c r="AW108" s="70"/>
      <c r="AX108" s="70"/>
      <c r="AY108" s="70"/>
      <c r="AZ108" s="72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</row>
    <row r="109" spans="1:254" ht="143" x14ac:dyDescent="0.35">
      <c r="A109" s="70"/>
      <c r="B109" s="70"/>
      <c r="C109" s="73" t="s">
        <v>209</v>
      </c>
      <c r="D109" s="74"/>
      <c r="E109" s="74"/>
      <c r="F109" s="75"/>
      <c r="G109" s="71"/>
      <c r="H109" s="71"/>
      <c r="I109" s="71"/>
      <c r="J109" s="71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2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2"/>
      <c r="AU109" s="70"/>
      <c r="AV109" s="72"/>
      <c r="AW109" s="70"/>
      <c r="AX109" s="70"/>
      <c r="AY109" s="70"/>
      <c r="AZ109" s="72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</row>
  </sheetData>
  <mergeCells count="9">
    <mergeCell ref="C82:C83"/>
    <mergeCell ref="D82:E82"/>
    <mergeCell ref="C108:G108"/>
    <mergeCell ref="C2:J2"/>
    <mergeCell ref="D3:J3"/>
    <mergeCell ref="D4:J4"/>
    <mergeCell ref="C70:J70"/>
    <mergeCell ref="C72:J72"/>
    <mergeCell ref="C81:E8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2025-05-06T09:47:28Z</dcterms:created>
  <dcterms:modified xsi:type="dcterms:W3CDTF">2025-05-06T11:54:10Z</dcterms:modified>
</cp:coreProperties>
</file>