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Half Yearly Portfolios\HMF_Half Yearly portfolio _March 2025\"/>
    </mc:Choice>
  </mc:AlternateContent>
  <xr:revisionPtr revIDLastSave="0" documentId="13_ncr:1_{14C4F229-94B8-4EC1-8268-5E2F1B488E73}" xr6:coauthVersionLast="47" xr6:coauthVersionMax="47" xr10:uidLastSave="{00000000-0000-0000-0000-000000000000}"/>
  <bookViews>
    <workbookView xWindow="-110" yWindow="-110" windowWidth="19420" windowHeight="10300" xr2:uid="{4DD0A189-7A94-41FA-A06F-690848EF89ED}"/>
  </bookViews>
  <sheets>
    <sheet name="HMCF" sheetId="1" r:id="rId1"/>
  </sheets>
  <externalReferences>
    <externalReference r:id="rId2"/>
  </externalReferences>
  <definedNames>
    <definedName name="XDO_?CLASS_3?4?" localSheetId="0">HMCF!$C$8:$C$47</definedName>
    <definedName name="XDO_?FINAL_ISIN?12?" localSheetId="0">HMCF!$D$10:$D$47</definedName>
    <definedName name="XDO_?FINAL_ISIN?13?" localSheetId="0">HMCF!$D$10:$D$52</definedName>
    <definedName name="XDO_?FINAL_ISIN?14?" localSheetId="0">HMCF!$D$10:$D$56</definedName>
    <definedName name="XDO_?FINAL_MV?12?" localSheetId="0">HMCF!$G$10:$G$47</definedName>
    <definedName name="XDO_?FINAL_MV?13?" localSheetId="0">HMCF!$G$10:$G$52</definedName>
    <definedName name="XDO_?FINAL_MV?14?" localSheetId="0">HMCF!$G$10:$G$56</definedName>
    <definedName name="XDO_?FINAL_NAME?12?" localSheetId="0">HMCF!$C$10:$C$47</definedName>
    <definedName name="XDO_?FINAL_NAME?13?" localSheetId="0">HMCF!$C$10:$C$52</definedName>
    <definedName name="XDO_?FINAL_NAME?14?" localSheetId="0">HMCF!$C$10:$C$56</definedName>
    <definedName name="XDO_?FINAL_PER_NET?12?" localSheetId="0">HMCF!$H$10:$H$47</definedName>
    <definedName name="XDO_?FINAL_PER_NET?13?" localSheetId="0">HMCF!$H$10:$H$52</definedName>
    <definedName name="XDO_?FINAL_PER_NET?14?" localSheetId="0">HMCF!$H$10:$H$56</definedName>
    <definedName name="XDO_?FINAL_QUANTITE?12?" localSheetId="0">HMCF!$F$10:$F$47</definedName>
    <definedName name="XDO_?FINAL_QUANTITE?13?" localSheetId="0">HMCF!$F$10:$F$52</definedName>
    <definedName name="XDO_?FINAL_QUANTITE?14?" localSheetId="0">HMCF!$F$10:$F$56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HMCF!$B$10:$B$47</definedName>
    <definedName name="XDO_?NOVAL?13?" localSheetId="0">HMCF!$B$10:$B$52</definedName>
    <definedName name="XDO_?NOVAL?14?" localSheetId="0">HMCF!$B$10:$B$56</definedName>
    <definedName name="XDO_?NPTF?4?" localSheetId="0">HMCF!$D$2:$D$47</definedName>
    <definedName name="XDO_?RATING?12?" localSheetId="0">HMCF!$E$10:$E$47</definedName>
    <definedName name="XDO_?RATING?13?" localSheetId="0">HMCF!$E$10:$E$52</definedName>
    <definedName name="XDO_?RATING?14?" localSheetId="0">HMCF!$E$10:$E$56</definedName>
    <definedName name="XDO_?REMARKS?12?" localSheetId="0">HMCF!$K$10:$K$47</definedName>
    <definedName name="XDO_?REMARKS?13?" localSheetId="0">HMCF!$K$10:$K$52</definedName>
    <definedName name="XDO_?REMARKS?14?" localSheetId="0">HMCF!$K$10:$K$56</definedName>
    <definedName name="XDO_?TITL?4?" localSheetId="0">HMCF!$A$8:$A$47</definedName>
    <definedName name="XDO_?YTM?12?" localSheetId="0">HMCF!$I$10:$I$47</definedName>
    <definedName name="XDO_?YTM?13?" localSheetId="0">HMCF!$I$10:$I$52</definedName>
    <definedName name="XDO_?YTM?14?" localSheetId="0">HMCF!$I$10:$I$56</definedName>
    <definedName name="XDO_GROUP_?G_2?4?" localSheetId="0">HMCF!$2:$70</definedName>
    <definedName name="XDO_GROUP_?G_3?4?" localSheetId="0">HMCF!$8:$70</definedName>
    <definedName name="XDO_GROUP_?G_4?11?">[1]HFSF!#REF!</definedName>
    <definedName name="XDO_GROUP_?G_4?12?" localSheetId="0">HMCF!$B$10:$IV$47</definedName>
    <definedName name="XDO_GROUP_?G_4?13?" localSheetId="0">HMCF!$B$52:$IV$52</definedName>
    <definedName name="XDO_GROUP_?G_4?14?" localSheetId="0">HMCF!$B$56:$IV$56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<sst xmlns="http://schemas.openxmlformats.org/spreadsheetml/2006/main" count="253" uniqueCount="222">
  <si>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</si>
  <si>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</si>
  <si>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</si>
  <si>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</si>
  <si>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</si>
  <si>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</si>
  <si>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</si>
  <si>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</si>
  <si>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</si>
  <si>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</si>
  <si>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</si>
  <si>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</si>
  <si>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</si>
  <si>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</si>
  <si>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</si>
  <si>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</si>
  <si>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Hitachi Energy India Ltd.</t>
  </si>
  <si>
    <t>INE07Y701011</t>
  </si>
  <si>
    <t>Electrical Equipment</t>
  </si>
  <si>
    <t>100006</t>
  </si>
  <si>
    <t>Fortis Healthcare Ltd.</t>
  </si>
  <si>
    <t>INE061F01013</t>
  </si>
  <si>
    <t>Healthcare Services</t>
  </si>
  <si>
    <t>101313</t>
  </si>
  <si>
    <t>Bharti Hexacom Ltd.</t>
  </si>
  <si>
    <t>INE343G01021</t>
  </si>
  <si>
    <t>Telecom - Services</t>
  </si>
  <si>
    <t>101396</t>
  </si>
  <si>
    <t>Glaxosmithkline Pharmaceuticals Ltd.</t>
  </si>
  <si>
    <t>INE159A01016</t>
  </si>
  <si>
    <t>Pharmaceuticals &amp; Biotechnology</t>
  </si>
  <si>
    <t>100032</t>
  </si>
  <si>
    <t>Apollo Hospitals Enterprise Ltd.</t>
  </si>
  <si>
    <t>INE437A01024</t>
  </si>
  <si>
    <t>100010</t>
  </si>
  <si>
    <t>Muthoot Finance Ltd.</t>
  </si>
  <si>
    <t>INE414G01012</t>
  </si>
  <si>
    <t>Finance</t>
  </si>
  <si>
    <t>100003</t>
  </si>
  <si>
    <t>Patanjali Foods Ltd.</t>
  </si>
  <si>
    <t>INE619A01035</t>
  </si>
  <si>
    <t>Agricultural Food &amp; other Products</t>
  </si>
  <si>
    <t>100161</t>
  </si>
  <si>
    <t>Max Financial Services Ltd.</t>
  </si>
  <si>
    <t>INE180A01020</t>
  </si>
  <si>
    <t>Insurance</t>
  </si>
  <si>
    <t>100022</t>
  </si>
  <si>
    <t>Aditya Birla Capital Ltd.</t>
  </si>
  <si>
    <t>INE674K01013</t>
  </si>
  <si>
    <t>100108</t>
  </si>
  <si>
    <t>Vishal Mega Mart Ltd.</t>
  </si>
  <si>
    <t>INE01EA01019</t>
  </si>
  <si>
    <t>Retailing</t>
  </si>
  <si>
    <t>100222</t>
  </si>
  <si>
    <t>ICICI Lombard General Insurance Company Ltd.</t>
  </si>
  <si>
    <t>INE765G01017</t>
  </si>
  <si>
    <t>102449</t>
  </si>
  <si>
    <t>One 97 Communications Ltd.</t>
  </si>
  <si>
    <t>INE982J01020</t>
  </si>
  <si>
    <t>Financial Technology (Fintech)</t>
  </si>
  <si>
    <t>101390</t>
  </si>
  <si>
    <t>Motilal Oswal Financial Services Ltd.</t>
  </si>
  <si>
    <t>INE338I01027</t>
  </si>
  <si>
    <t>Capital Markets</t>
  </si>
  <si>
    <t>100234</t>
  </si>
  <si>
    <t>Marico Ltd.</t>
  </si>
  <si>
    <t>INE196A01026</t>
  </si>
  <si>
    <t>100195</t>
  </si>
  <si>
    <t>APL Apollo Tubes Ltd.</t>
  </si>
  <si>
    <t>INE702C01027</t>
  </si>
  <si>
    <t>Industrial Products</t>
  </si>
  <si>
    <t>100148</t>
  </si>
  <si>
    <t>Hindustan Petroleum Corporation Ltd.</t>
  </si>
  <si>
    <t>INE094A01015</t>
  </si>
  <si>
    <t>Petroleum Products</t>
  </si>
  <si>
    <t>100037</t>
  </si>
  <si>
    <t>GMR Airports Ltd.</t>
  </si>
  <si>
    <t>INE776C01039</t>
  </si>
  <si>
    <t>Transport Infrastructure</t>
  </si>
  <si>
    <t>100830</t>
  </si>
  <si>
    <t>360 ONE WAM Ltd.</t>
  </si>
  <si>
    <t>INE466L01038</t>
  </si>
  <si>
    <t>100181</t>
  </si>
  <si>
    <t>The Indian Hotels Company Ltd.</t>
  </si>
  <si>
    <t>INE053A01029</t>
  </si>
  <si>
    <t>Leisure Services</t>
  </si>
  <si>
    <t>100382</t>
  </si>
  <si>
    <t>The Phoenix Mills Ltd.</t>
  </si>
  <si>
    <t>INE211B01039</t>
  </si>
  <si>
    <t>Realty</t>
  </si>
  <si>
    <t>100632</t>
  </si>
  <si>
    <t>KPIT Technologies Ltd.</t>
  </si>
  <si>
    <t>INE04I401011</t>
  </si>
  <si>
    <t>IT - Software</t>
  </si>
  <si>
    <t>100024</t>
  </si>
  <si>
    <t>The Federal Bank Ltd.</t>
  </si>
  <si>
    <t>INE171A01029</t>
  </si>
  <si>
    <t>Banks</t>
  </si>
  <si>
    <t>100814</t>
  </si>
  <si>
    <t>PB Fintech Ltd.</t>
  </si>
  <si>
    <t>INE417T01026</t>
  </si>
  <si>
    <t>101623</t>
  </si>
  <si>
    <t>HDFC Asset Management Co. Ltd.</t>
  </si>
  <si>
    <t>INE127D01025</t>
  </si>
  <si>
    <t>100816</t>
  </si>
  <si>
    <t>Nippon Life India Asset Management Ltd.</t>
  </si>
  <si>
    <t>INE298J01013</t>
  </si>
  <si>
    <t>100114</t>
  </si>
  <si>
    <t>UNO Minda Ltd.</t>
  </si>
  <si>
    <t>INE405E01023</t>
  </si>
  <si>
    <t>Auto Components</t>
  </si>
  <si>
    <t>100706</t>
  </si>
  <si>
    <t>Schaeffler India Ltd.</t>
  </si>
  <si>
    <t>INE513A01022</t>
  </si>
  <si>
    <t>100095</t>
  </si>
  <si>
    <t>Aavas Financiers Ltd.</t>
  </si>
  <si>
    <t>INE216P01012</t>
  </si>
  <si>
    <t>100682</t>
  </si>
  <si>
    <t>PNB Housing Finance Ltd.</t>
  </si>
  <si>
    <t>INE572E01012</t>
  </si>
  <si>
    <t>100089</t>
  </si>
  <si>
    <t>V2 Retail Ltd.</t>
  </si>
  <si>
    <t>INE945H01013</t>
  </si>
  <si>
    <t>100120</t>
  </si>
  <si>
    <t>ITC Hotels Ltd.</t>
  </si>
  <si>
    <t>INE379A01028</t>
  </si>
  <si>
    <t>100182</t>
  </si>
  <si>
    <t>BLS International Services Ltd.</t>
  </si>
  <si>
    <t>INE153T01027</t>
  </si>
  <si>
    <t>100872</t>
  </si>
  <si>
    <t>Allied Blenders And Distillers Ltd.</t>
  </si>
  <si>
    <t>INE552Z01027</t>
  </si>
  <si>
    <t>Beverages</t>
  </si>
  <si>
    <t>100150</t>
  </si>
  <si>
    <t>Rainbow Children's Medicare Ltd.</t>
  </si>
  <si>
    <t>INE961O01016</t>
  </si>
  <si>
    <t>100565</t>
  </si>
  <si>
    <t>Indegene Ltd.</t>
  </si>
  <si>
    <t>INE065X01017</t>
  </si>
  <si>
    <t>100773</t>
  </si>
  <si>
    <t>Radico Khaitan Ltd.</t>
  </si>
  <si>
    <t>INE944F01028</t>
  </si>
  <si>
    <t>100283</t>
  </si>
  <si>
    <t>Afcons Infrastructure Ltd.</t>
  </si>
  <si>
    <t>INE101I01011</t>
  </si>
  <si>
    <t>Construction</t>
  </si>
  <si>
    <t>101121</t>
  </si>
  <si>
    <t>Manappuram Finance Ltd.</t>
  </si>
  <si>
    <t>INE522D01027</t>
  </si>
  <si>
    <t>SAREGAMA India Ltd.</t>
  </si>
  <si>
    <t>INE979A01025</t>
  </si>
  <si>
    <t>Entertainment</t>
  </si>
  <si>
    <t>Syrma SGS Technology Ltd.</t>
  </si>
  <si>
    <t>INE0DYJ01015</t>
  </si>
  <si>
    <t>Industrial Manufacturing</t>
  </si>
  <si>
    <t>JB Chemicals &amp; Pharmaceuticals Ltd.</t>
  </si>
  <si>
    <t>INE572A01036</t>
  </si>
  <si>
    <t>NBCC (India) Ltd.</t>
  </si>
  <si>
    <t>INE095N01031</t>
  </si>
  <si>
    <t>212240100</t>
  </si>
  <si>
    <t>K.P.R. Mill Ltd.</t>
  </si>
  <si>
    <t>INE930H01031</t>
  </si>
  <si>
    <t>Textiles &amp; Apparels</t>
  </si>
  <si>
    <t>Alivus Life Sciences Ltd.</t>
  </si>
  <si>
    <t>INE03Q201024</t>
  </si>
  <si>
    <t>Ethos Ltd.</t>
  </si>
  <si>
    <t>INE04TZ01018</t>
  </si>
  <si>
    <t>Consumer Durables</t>
  </si>
  <si>
    <t>Dr. Lal Path labs Ltd.</t>
  </si>
  <si>
    <t>INE600L01024</t>
  </si>
  <si>
    <t>Blue Star Ltd.</t>
  </si>
  <si>
    <t>INE472A01039</t>
  </si>
  <si>
    <t>CarTrade Tech Ltd.</t>
  </si>
  <si>
    <t>INE290S01011</t>
  </si>
  <si>
    <t>Lemon Tree Hotels Ltd.</t>
  </si>
  <si>
    <t>INE970X01018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</si>
  <si>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</si>
  <si>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</si>
  <si>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</si>
  <si>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</si>
  <si>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</si>
  <si>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</si>
  <si>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</si>
  <si>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</si>
  <si>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</si>
  <si>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</si>
  <si>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</si>
  <si>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</si>
  <si>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</si>
  <si>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17, 2025 (First NAV post NFO)</t>
  </si>
  <si>
    <t>NAV Rs. per unit as on March  31, 2025</t>
  </si>
  <si>
    <t>Helios Mid Cap Fund - Regular Plan - Growth Option @</t>
  </si>
  <si>
    <t>Helios Mid Cap Fund - Regular Plan - IDCW Option @</t>
  </si>
  <si>
    <t>Helios Mid Cap Fund - Direct Plan - Growth Option @</t>
  </si>
  <si>
    <t>Helios Mid Cap Fund - Direct Plan - IDCW Option @</t>
  </si>
  <si>
    <t>@ First NAV announced on 17th March 2025. So, no NAV is announced for  30th September 2024.</t>
  </si>
  <si>
    <t>Dividend History:Total dividends declared during the Half year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</si>
  <si>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</si>
  <si>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</si>
  <si>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</si>
  <si>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</si>
  <si>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</si>
  <si>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</si>
  <si>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</si>
  <si>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</si>
  <si>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2025.</t>
  </si>
  <si>
    <t>Investment in Repo in Corporate Debt Securities during the Half year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</si>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</sst>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B9111"/>
        <bgColor indexed="64"/>
      </patternFill>
    </fill>
    <fill>
      <patternFill patternType="solid">
        <fgColor rgb="FFFB9111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3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0" xfId="0" applyFont="1"/>
    <xf numFmtId="168" fontId="12" fillId="0" borderId="0" xfId="0" applyNumberFormat="1" applyFont="1" applyAlignment="1">
      <alignment horizontal="center" vertical="center"/>
    </xf>
    <xf numFmtId="0" fontId="14" fillId="0" borderId="0" xfId="0" quotePrefix="1" applyFont="1"/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2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4" borderId="0" xfId="2" applyNumberFormat="1" applyFill="1" applyAlignment="1">
      <alignment horizontal="left"/>
    </xf>
    <xf numFmtId="49" fontId="15" fillId="4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49" fontId="15" fillId="6" borderId="15" xfId="4" applyNumberFormat="1" applyFont="1" applyFill="1" applyBorder="1" applyAlignment="1">
      <alignment horizontal="center" vertical="center"/>
    </xf>
    <xf numFmtId="49" fontId="15" fillId="6" borderId="3" xfId="4" applyNumberFormat="1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49" fontId="15" fillId="6" borderId="29" xfId="4" applyNumberFormat="1" applyFont="1" applyFill="1" applyBorder="1" applyAlignment="1">
      <alignment horizontal="center" vertical="center"/>
    </xf>
    <xf numFmtId="49" fontId="15" fillId="6" borderId="37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15CBF9B6-78ED-44D2-8CEE-635E64BBF5B9}"/>
    <cellStyle name="Style 1" xfId="3" xr:uid="{1B9C50BF-1C04-4458-887A-54BFDCFC9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112</xdr:row>
      <xdr:rowOff>28575</xdr:rowOff>
    </xdr:from>
    <xdr:to>
      <xdr:col>6</xdr:col>
      <xdr:colOff>1276350</xdr:colOff>
      <xdr:row>112</xdr:row>
      <xdr:rowOff>3124200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A670A64-AA86-48FE-B81F-B1DD2644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726400"/>
          <a:ext cx="9305925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4-25\March%202025\Portfolio\Final%20Report\HMF_Half%20Yearly%20portfolio%20_March%202025.xls" TargetMode="External"/><Relationship Id="rId1" Type="http://schemas.openxmlformats.org/officeDocument/2006/relationships/externalLinkPath" Target="HMF_Half%20Yearly%20portfolio%20_March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ECEE-3A4C-4EBD-BE0B-B8149D145710}">
  <sheetPr codeName="Sheet15"/>
  <dimension ref="A1:IT115"/>
  <sheetViews>
    <sheetView showGridLines="0" tabSelected="1" zoomScale="90" zoomScaleNormal="90" workbookViewId="0">
      <pane ySplit="6" topLeftCell="A7" activePane="bottomLeft" state="frozen"/>
      <selection pane="bottomLeft" activeCell="C3" sqref="C3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90" t="s">
        <v>0</v>
      </c>
      <c r="D2" s="91"/>
      <c r="E2" s="91"/>
      <c r="F2" s="91"/>
      <c r="G2" s="91"/>
      <c r="H2" s="91"/>
      <c r="I2" s="91"/>
      <c r="J2" s="92"/>
    </row>
    <row r="3" spans="1:54" x14ac:dyDescent="0.35">
      <c r="C3" s="7" t="s">
        <v>1</v>
      </c>
      <c r="D3" s="81" t="s">
        <v>2</v>
      </c>
      <c r="E3" s="82"/>
      <c r="F3" s="82"/>
      <c r="G3" s="82"/>
      <c r="H3" s="82"/>
      <c r="I3" s="82"/>
      <c r="J3" s="83"/>
    </row>
    <row r="4" spans="1:54" ht="14" thickBot="1" x14ac:dyDescent="0.4">
      <c r="C4" s="8" t="s">
        <v>3</v>
      </c>
      <c r="D4" s="84">
        <v>45747</v>
      </c>
      <c r="E4" s="85"/>
      <c r="F4" s="85"/>
      <c r="G4" s="85"/>
      <c r="H4" s="85"/>
      <c r="I4" s="85"/>
      <c r="J4" s="86"/>
    </row>
    <row r="5" spans="1:54" ht="14" thickBot="1" x14ac:dyDescent="0.4">
      <c r="C5" s="9"/>
    </row>
    <row r="6" spans="1:54" ht="26" x14ac:dyDescent="0.35">
      <c r="C6" s="93" t="s">
        <v>4</v>
      </c>
      <c r="D6" s="94" t="s">
        <v>5</v>
      </c>
      <c r="E6" s="95" t="s">
        <v>6</v>
      </c>
      <c r="F6" s="96" t="s">
        <v>7</v>
      </c>
      <c r="G6" s="97" t="s">
        <v>8</v>
      </c>
      <c r="H6" s="97" t="s">
        <v>9</v>
      </c>
      <c r="I6" s="98" t="s">
        <v>10</v>
      </c>
      <c r="J6" s="99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1738</v>
      </c>
      <c r="G10" s="27">
        <v>219.92</v>
      </c>
      <c r="H10" s="27">
        <v>3.85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22</v>
      </c>
      <c r="F11" s="26">
        <v>20604</v>
      </c>
      <c r="G11" s="27">
        <v>143.88999999999999</v>
      </c>
      <c r="H11" s="27">
        <v>2.52</v>
      </c>
      <c r="I11" s="28"/>
      <c r="J11" s="29"/>
      <c r="K11" s="30"/>
    </row>
    <row r="12" spans="1:54" x14ac:dyDescent="0.35">
      <c r="B12" s="1" t="s">
        <v>23</v>
      </c>
      <c r="C12" s="13" t="s">
        <v>24</v>
      </c>
      <c r="D12" s="24" t="s">
        <v>25</v>
      </c>
      <c r="E12" s="25" t="s">
        <v>26</v>
      </c>
      <c r="F12" s="26">
        <v>9645</v>
      </c>
      <c r="G12" s="27">
        <v>141.18</v>
      </c>
      <c r="H12" s="27">
        <v>2.4700000000000002</v>
      </c>
      <c r="I12" s="28"/>
      <c r="J12" s="29"/>
      <c r="K12" s="30"/>
    </row>
    <row r="13" spans="1:54" x14ac:dyDescent="0.35">
      <c r="B13" s="1" t="s">
        <v>27</v>
      </c>
      <c r="C13" s="13" t="s">
        <v>28</v>
      </c>
      <c r="D13" s="24" t="s">
        <v>29</v>
      </c>
      <c r="E13" s="25" t="s">
        <v>30</v>
      </c>
      <c r="F13" s="26">
        <v>4886</v>
      </c>
      <c r="G13" s="27">
        <v>140.72999999999999</v>
      </c>
      <c r="H13" s="27">
        <v>2.4700000000000002</v>
      </c>
      <c r="I13" s="28"/>
      <c r="J13" s="29"/>
      <c r="K13" s="30"/>
    </row>
    <row r="14" spans="1:54" x14ac:dyDescent="0.35">
      <c r="B14" s="1" t="s">
        <v>31</v>
      </c>
      <c r="C14" s="13" t="s">
        <v>32</v>
      </c>
      <c r="D14" s="24" t="s">
        <v>33</v>
      </c>
      <c r="E14" s="25" t="s">
        <v>22</v>
      </c>
      <c r="F14" s="26">
        <v>2126</v>
      </c>
      <c r="G14" s="27">
        <v>140.66</v>
      </c>
      <c r="H14" s="27">
        <v>2.46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37</v>
      </c>
      <c r="F15" s="26">
        <v>5846</v>
      </c>
      <c r="G15" s="27">
        <v>139.30000000000001</v>
      </c>
      <c r="H15" s="27">
        <v>2.44</v>
      </c>
      <c r="I15" s="28"/>
      <c r="J15" s="29"/>
      <c r="K15" s="30"/>
    </row>
    <row r="16" spans="1:54" x14ac:dyDescent="0.35">
      <c r="B16" s="1" t="s">
        <v>38</v>
      </c>
      <c r="C16" s="13" t="s">
        <v>39</v>
      </c>
      <c r="D16" s="24" t="s">
        <v>40</v>
      </c>
      <c r="E16" s="25" t="s">
        <v>41</v>
      </c>
      <c r="F16" s="26">
        <v>7675</v>
      </c>
      <c r="G16" s="27">
        <v>138.79</v>
      </c>
      <c r="H16" s="27">
        <v>2.4300000000000002</v>
      </c>
      <c r="I16" s="28"/>
      <c r="J16" s="29"/>
      <c r="K16" s="30"/>
    </row>
    <row r="17" spans="2:11" x14ac:dyDescent="0.35">
      <c r="B17" s="1" t="s">
        <v>42</v>
      </c>
      <c r="C17" s="13" t="s">
        <v>43</v>
      </c>
      <c r="D17" s="24" t="s">
        <v>44</v>
      </c>
      <c r="E17" s="25" t="s">
        <v>45</v>
      </c>
      <c r="F17" s="26">
        <v>12054</v>
      </c>
      <c r="G17" s="27">
        <v>138.34</v>
      </c>
      <c r="H17" s="27">
        <v>2.42</v>
      </c>
      <c r="I17" s="28"/>
      <c r="J17" s="29"/>
      <c r="K17" s="30"/>
    </row>
    <row r="18" spans="2:11" x14ac:dyDescent="0.35">
      <c r="B18" s="1" t="s">
        <v>46</v>
      </c>
      <c r="C18" s="13" t="s">
        <v>47</v>
      </c>
      <c r="D18" s="24" t="s">
        <v>48</v>
      </c>
      <c r="E18" s="25" t="s">
        <v>37</v>
      </c>
      <c r="F18" s="26">
        <v>74602</v>
      </c>
      <c r="G18" s="27">
        <v>138.07</v>
      </c>
      <c r="H18" s="27">
        <v>2.42</v>
      </c>
      <c r="I18" s="28"/>
      <c r="J18" s="29"/>
      <c r="K18" s="30"/>
    </row>
    <row r="19" spans="2:11" x14ac:dyDescent="0.35">
      <c r="B19" s="1" t="s">
        <v>49</v>
      </c>
      <c r="C19" s="13" t="s">
        <v>50</v>
      </c>
      <c r="D19" s="24" t="s">
        <v>51</v>
      </c>
      <c r="E19" s="25" t="s">
        <v>52</v>
      </c>
      <c r="F19" s="26">
        <v>132448</v>
      </c>
      <c r="G19" s="27">
        <v>138.06</v>
      </c>
      <c r="H19" s="27">
        <v>2.42</v>
      </c>
      <c r="I19" s="28"/>
      <c r="J19" s="29"/>
      <c r="K19" s="30"/>
    </row>
    <row r="20" spans="2:11" x14ac:dyDescent="0.35">
      <c r="B20" s="1" t="s">
        <v>53</v>
      </c>
      <c r="C20" s="13" t="s">
        <v>54</v>
      </c>
      <c r="D20" s="24" t="s">
        <v>55</v>
      </c>
      <c r="E20" s="25" t="s">
        <v>45</v>
      </c>
      <c r="F20" s="26">
        <v>7686</v>
      </c>
      <c r="G20" s="27">
        <v>137.80000000000001</v>
      </c>
      <c r="H20" s="27">
        <v>2.41</v>
      </c>
      <c r="I20" s="28"/>
      <c r="J20" s="29"/>
      <c r="K20" s="30"/>
    </row>
    <row r="21" spans="2:11" x14ac:dyDescent="0.35">
      <c r="B21" s="1" t="s">
        <v>56</v>
      </c>
      <c r="C21" s="13" t="s">
        <v>57</v>
      </c>
      <c r="D21" s="24" t="s">
        <v>58</v>
      </c>
      <c r="E21" s="25" t="s">
        <v>59</v>
      </c>
      <c r="F21" s="26">
        <v>17574</v>
      </c>
      <c r="G21" s="27">
        <v>137.68</v>
      </c>
      <c r="H21" s="27">
        <v>2.41</v>
      </c>
      <c r="I21" s="28"/>
      <c r="J21" s="29"/>
      <c r="K21" s="30"/>
    </row>
    <row r="22" spans="2:11" x14ac:dyDescent="0.35">
      <c r="B22" s="1" t="s">
        <v>60</v>
      </c>
      <c r="C22" s="13" t="s">
        <v>61</v>
      </c>
      <c r="D22" s="24" t="s">
        <v>62</v>
      </c>
      <c r="E22" s="25" t="s">
        <v>63</v>
      </c>
      <c r="F22" s="26">
        <v>22372</v>
      </c>
      <c r="G22" s="27">
        <v>137.66999999999999</v>
      </c>
      <c r="H22" s="27">
        <v>2.41</v>
      </c>
      <c r="I22" s="28"/>
      <c r="J22" s="29"/>
      <c r="K22" s="30"/>
    </row>
    <row r="23" spans="2:11" x14ac:dyDescent="0.35">
      <c r="B23" s="1" t="s">
        <v>64</v>
      </c>
      <c r="C23" s="13" t="s">
        <v>65</v>
      </c>
      <c r="D23" s="24" t="s">
        <v>66</v>
      </c>
      <c r="E23" s="25" t="s">
        <v>41</v>
      </c>
      <c r="F23" s="26">
        <v>21123</v>
      </c>
      <c r="G23" s="27">
        <v>137.65</v>
      </c>
      <c r="H23" s="27">
        <v>2.41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70</v>
      </c>
      <c r="F24" s="26">
        <v>9010</v>
      </c>
      <c r="G24" s="27">
        <v>137.43</v>
      </c>
      <c r="H24" s="27">
        <v>2.41</v>
      </c>
      <c r="I24" s="28"/>
      <c r="J24" s="29"/>
      <c r="K24" s="30"/>
    </row>
    <row r="25" spans="2:11" x14ac:dyDescent="0.35">
      <c r="B25" s="1" t="s">
        <v>71</v>
      </c>
      <c r="C25" s="13" t="s">
        <v>72</v>
      </c>
      <c r="D25" s="24" t="s">
        <v>73</v>
      </c>
      <c r="E25" s="25" t="s">
        <v>74</v>
      </c>
      <c r="F25" s="26">
        <v>38120</v>
      </c>
      <c r="G25" s="27">
        <v>137.37</v>
      </c>
      <c r="H25" s="27">
        <v>2.41</v>
      </c>
      <c r="I25" s="28"/>
      <c r="J25" s="29"/>
      <c r="K25" s="30"/>
    </row>
    <row r="26" spans="2:11" x14ac:dyDescent="0.35">
      <c r="B26" s="1" t="s">
        <v>75</v>
      </c>
      <c r="C26" s="13" t="s">
        <v>76</v>
      </c>
      <c r="D26" s="24" t="s">
        <v>77</v>
      </c>
      <c r="E26" s="25" t="s">
        <v>78</v>
      </c>
      <c r="F26" s="26">
        <v>180720</v>
      </c>
      <c r="G26" s="27">
        <v>136.86000000000001</v>
      </c>
      <c r="H26" s="27">
        <v>2.4</v>
      </c>
      <c r="I26" s="28"/>
      <c r="J26" s="29"/>
      <c r="K26" s="30"/>
    </row>
    <row r="27" spans="2:11" x14ac:dyDescent="0.35">
      <c r="B27" s="1" t="s">
        <v>79</v>
      </c>
      <c r="C27" s="13" t="s">
        <v>80</v>
      </c>
      <c r="D27" s="24" t="s">
        <v>81</v>
      </c>
      <c r="E27" s="25" t="s">
        <v>63</v>
      </c>
      <c r="F27" s="26">
        <v>14514</v>
      </c>
      <c r="G27" s="27">
        <v>136.82</v>
      </c>
      <c r="H27" s="27">
        <v>2.4</v>
      </c>
      <c r="I27" s="28"/>
      <c r="J27" s="29"/>
      <c r="K27" s="30"/>
    </row>
    <row r="28" spans="2:11" x14ac:dyDescent="0.35">
      <c r="B28" s="1" t="s">
        <v>82</v>
      </c>
      <c r="C28" s="13" t="s">
        <v>83</v>
      </c>
      <c r="D28" s="24" t="s">
        <v>84</v>
      </c>
      <c r="E28" s="25" t="s">
        <v>85</v>
      </c>
      <c r="F28" s="26">
        <v>17370</v>
      </c>
      <c r="G28" s="27">
        <v>136.80000000000001</v>
      </c>
      <c r="H28" s="27">
        <v>2.4</v>
      </c>
      <c r="I28" s="28"/>
      <c r="J28" s="29"/>
      <c r="K28" s="30"/>
    </row>
    <row r="29" spans="2:11" x14ac:dyDescent="0.35">
      <c r="B29" s="1" t="s">
        <v>86</v>
      </c>
      <c r="C29" s="13" t="s">
        <v>87</v>
      </c>
      <c r="D29" s="24" t="s">
        <v>88</v>
      </c>
      <c r="E29" s="25" t="s">
        <v>89</v>
      </c>
      <c r="F29" s="26">
        <v>8309</v>
      </c>
      <c r="G29" s="27">
        <v>136.54</v>
      </c>
      <c r="H29" s="27">
        <v>2.39</v>
      </c>
      <c r="I29" s="28"/>
      <c r="J29" s="29"/>
      <c r="K29" s="30"/>
    </row>
    <row r="30" spans="2:11" x14ac:dyDescent="0.35">
      <c r="B30" s="1" t="s">
        <v>90</v>
      </c>
      <c r="C30" s="13" t="s">
        <v>91</v>
      </c>
      <c r="D30" s="24" t="s">
        <v>92</v>
      </c>
      <c r="E30" s="25" t="s">
        <v>93</v>
      </c>
      <c r="F30" s="26">
        <v>10436</v>
      </c>
      <c r="G30" s="27">
        <v>136.44999999999999</v>
      </c>
      <c r="H30" s="27">
        <v>2.39</v>
      </c>
      <c r="I30" s="28"/>
      <c r="J30" s="29"/>
      <c r="K30" s="30"/>
    </row>
    <row r="31" spans="2:11" x14ac:dyDescent="0.35">
      <c r="B31" s="1" t="s">
        <v>94</v>
      </c>
      <c r="C31" s="13" t="s">
        <v>95</v>
      </c>
      <c r="D31" s="24" t="s">
        <v>96</v>
      </c>
      <c r="E31" s="25" t="s">
        <v>97</v>
      </c>
      <c r="F31" s="26">
        <v>70698</v>
      </c>
      <c r="G31" s="27">
        <v>136.26</v>
      </c>
      <c r="H31" s="27">
        <v>2.39</v>
      </c>
      <c r="I31" s="28"/>
      <c r="J31" s="29"/>
      <c r="K31" s="30"/>
    </row>
    <row r="32" spans="2:11" x14ac:dyDescent="0.35">
      <c r="B32" s="1" t="s">
        <v>98</v>
      </c>
      <c r="C32" s="13" t="s">
        <v>99</v>
      </c>
      <c r="D32" s="24" t="s">
        <v>100</v>
      </c>
      <c r="E32" s="25" t="s">
        <v>59</v>
      </c>
      <c r="F32" s="26">
        <v>8545</v>
      </c>
      <c r="G32" s="27">
        <v>135.84</v>
      </c>
      <c r="H32" s="27">
        <v>2.38</v>
      </c>
      <c r="I32" s="28"/>
      <c r="J32" s="29"/>
      <c r="K32" s="30"/>
    </row>
    <row r="33" spans="2:11" x14ac:dyDescent="0.35">
      <c r="B33" s="1" t="s">
        <v>101</v>
      </c>
      <c r="C33" s="13" t="s">
        <v>102</v>
      </c>
      <c r="D33" s="24" t="s">
        <v>103</v>
      </c>
      <c r="E33" s="25" t="s">
        <v>63</v>
      </c>
      <c r="F33" s="26">
        <v>3384</v>
      </c>
      <c r="G33" s="27">
        <v>135.83000000000001</v>
      </c>
      <c r="H33" s="27">
        <v>2.38</v>
      </c>
      <c r="I33" s="28"/>
      <c r="J33" s="29"/>
      <c r="K33" s="30"/>
    </row>
    <row r="34" spans="2:11" x14ac:dyDescent="0.35">
      <c r="B34" s="1" t="s">
        <v>104</v>
      </c>
      <c r="C34" s="13" t="s">
        <v>105</v>
      </c>
      <c r="D34" s="24" t="s">
        <v>106</v>
      </c>
      <c r="E34" s="25" t="s">
        <v>63</v>
      </c>
      <c r="F34" s="26">
        <v>23424</v>
      </c>
      <c r="G34" s="27">
        <v>135.52000000000001</v>
      </c>
      <c r="H34" s="27">
        <v>2.37</v>
      </c>
      <c r="I34" s="28"/>
      <c r="J34" s="29"/>
      <c r="K34" s="30"/>
    </row>
    <row r="35" spans="2:11" x14ac:dyDescent="0.35">
      <c r="B35" s="1" t="s">
        <v>107</v>
      </c>
      <c r="C35" s="13" t="s">
        <v>108</v>
      </c>
      <c r="D35" s="24" t="s">
        <v>109</v>
      </c>
      <c r="E35" s="25" t="s">
        <v>110</v>
      </c>
      <c r="F35" s="26">
        <v>15267</v>
      </c>
      <c r="G35" s="27">
        <v>133.66</v>
      </c>
      <c r="H35" s="27">
        <v>2.34</v>
      </c>
      <c r="I35" s="28"/>
      <c r="J35" s="29"/>
      <c r="K35" s="30"/>
    </row>
    <row r="36" spans="2:11" x14ac:dyDescent="0.35">
      <c r="B36" s="1" t="s">
        <v>111</v>
      </c>
      <c r="C36" s="13" t="s">
        <v>112</v>
      </c>
      <c r="D36" s="24" t="s">
        <v>113</v>
      </c>
      <c r="E36" s="25" t="s">
        <v>110</v>
      </c>
      <c r="F36" s="26">
        <v>3367</v>
      </c>
      <c r="G36" s="27">
        <v>113.68</v>
      </c>
      <c r="H36" s="27">
        <v>1.99</v>
      </c>
      <c r="I36" s="28"/>
      <c r="J36" s="29"/>
      <c r="K36" s="30"/>
    </row>
    <row r="37" spans="2:11" x14ac:dyDescent="0.35">
      <c r="B37" s="1" t="s">
        <v>114</v>
      </c>
      <c r="C37" s="13" t="s">
        <v>115</v>
      </c>
      <c r="D37" s="24" t="s">
        <v>116</v>
      </c>
      <c r="E37" s="25" t="s">
        <v>37</v>
      </c>
      <c r="F37" s="26">
        <v>4096</v>
      </c>
      <c r="G37" s="27">
        <v>85.36</v>
      </c>
      <c r="H37" s="27">
        <v>1.5</v>
      </c>
      <c r="I37" s="28"/>
      <c r="J37" s="29"/>
      <c r="K37" s="30"/>
    </row>
    <row r="38" spans="2:11" x14ac:dyDescent="0.35">
      <c r="B38" s="1" t="s">
        <v>117</v>
      </c>
      <c r="C38" s="13" t="s">
        <v>118</v>
      </c>
      <c r="D38" s="24" t="s">
        <v>119</v>
      </c>
      <c r="E38" s="25" t="s">
        <v>37</v>
      </c>
      <c r="F38" s="26">
        <v>9457</v>
      </c>
      <c r="G38" s="27">
        <v>83.36</v>
      </c>
      <c r="H38" s="27">
        <v>1.46</v>
      </c>
      <c r="I38" s="28"/>
      <c r="J38" s="29"/>
      <c r="K38" s="30"/>
    </row>
    <row r="39" spans="2:11" x14ac:dyDescent="0.35">
      <c r="B39" s="1" t="s">
        <v>120</v>
      </c>
      <c r="C39" s="13" t="s">
        <v>121</v>
      </c>
      <c r="D39" s="24" t="s">
        <v>122</v>
      </c>
      <c r="E39" s="25" t="s">
        <v>52</v>
      </c>
      <c r="F39" s="26">
        <v>4827</v>
      </c>
      <c r="G39" s="27">
        <v>82.95</v>
      </c>
      <c r="H39" s="27">
        <v>1.45</v>
      </c>
      <c r="I39" s="28"/>
      <c r="J39" s="29"/>
      <c r="K39" s="30"/>
    </row>
    <row r="40" spans="2:11" x14ac:dyDescent="0.35">
      <c r="B40" s="1" t="s">
        <v>123</v>
      </c>
      <c r="C40" s="13" t="s">
        <v>124</v>
      </c>
      <c r="D40" s="24" t="s">
        <v>125</v>
      </c>
      <c r="E40" s="25" t="s">
        <v>85</v>
      </c>
      <c r="F40" s="26">
        <v>41811</v>
      </c>
      <c r="G40" s="27">
        <v>82.58</v>
      </c>
      <c r="H40" s="27">
        <v>1.45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85</v>
      </c>
      <c r="F41" s="26">
        <v>20644</v>
      </c>
      <c r="G41" s="27">
        <v>82.3</v>
      </c>
      <c r="H41" s="27">
        <v>1.44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132</v>
      </c>
      <c r="F42" s="26">
        <v>26490</v>
      </c>
      <c r="G42" s="27">
        <v>81.11</v>
      </c>
      <c r="H42" s="27">
        <v>1.42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22</v>
      </c>
      <c r="F43" s="26">
        <v>5539</v>
      </c>
      <c r="G43" s="27">
        <v>77.64</v>
      </c>
      <c r="H43" s="27">
        <v>1.36</v>
      </c>
      <c r="I43" s="28"/>
      <c r="J43" s="29"/>
      <c r="K43" s="30"/>
    </row>
    <row r="44" spans="2:11" x14ac:dyDescent="0.35">
      <c r="B44" s="1" t="s">
        <v>136</v>
      </c>
      <c r="C44" s="13" t="s">
        <v>137</v>
      </c>
      <c r="D44" s="24" t="s">
        <v>138</v>
      </c>
      <c r="E44" s="25" t="s">
        <v>22</v>
      </c>
      <c r="F44" s="26">
        <v>13255</v>
      </c>
      <c r="G44" s="27">
        <v>76.680000000000007</v>
      </c>
      <c r="H44" s="27">
        <v>1.34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132</v>
      </c>
      <c r="F45" s="26">
        <v>3154</v>
      </c>
      <c r="G45" s="27">
        <v>76.61</v>
      </c>
      <c r="H45" s="27">
        <v>1.34</v>
      </c>
      <c r="I45" s="28"/>
      <c r="J45" s="29"/>
      <c r="K45" s="30"/>
    </row>
    <row r="46" spans="2:11" x14ac:dyDescent="0.35">
      <c r="B46" s="1" t="s">
        <v>142</v>
      </c>
      <c r="C46" s="13" t="s">
        <v>143</v>
      </c>
      <c r="D46" s="24" t="s">
        <v>144</v>
      </c>
      <c r="E46" s="25" t="s">
        <v>145</v>
      </c>
      <c r="F46" s="26">
        <v>15354</v>
      </c>
      <c r="G46" s="27">
        <v>74.77</v>
      </c>
      <c r="H46" s="27">
        <v>1.31</v>
      </c>
      <c r="I46" s="28"/>
      <c r="J46" s="29"/>
      <c r="K46" s="30"/>
    </row>
    <row r="47" spans="2:11" x14ac:dyDescent="0.35">
      <c r="B47" s="1" t="s">
        <v>146</v>
      </c>
      <c r="C47" s="13" t="s">
        <v>147</v>
      </c>
      <c r="D47" s="24" t="s">
        <v>148</v>
      </c>
      <c r="E47" s="25" t="s">
        <v>37</v>
      </c>
      <c r="F47" s="26">
        <v>31419</v>
      </c>
      <c r="G47" s="27">
        <v>73.13</v>
      </c>
      <c r="H47" s="27">
        <v>1.28</v>
      </c>
      <c r="I47" s="28"/>
      <c r="J47" s="29"/>
      <c r="K47" s="30"/>
    </row>
    <row r="48" spans="2:11" x14ac:dyDescent="0.35">
      <c r="C48" s="13" t="s">
        <v>149</v>
      </c>
      <c r="D48" s="24" t="s">
        <v>150</v>
      </c>
      <c r="E48" s="25" t="s">
        <v>151</v>
      </c>
      <c r="F48" s="26">
        <v>14203</v>
      </c>
      <c r="G48" s="27">
        <v>72.67</v>
      </c>
      <c r="H48" s="27">
        <v>1.27</v>
      </c>
      <c r="I48" s="28"/>
      <c r="J48" s="29"/>
      <c r="K48" s="30"/>
    </row>
    <row r="49" spans="1:11" x14ac:dyDescent="0.35">
      <c r="C49" s="13" t="s">
        <v>152</v>
      </c>
      <c r="D49" s="24" t="s">
        <v>153</v>
      </c>
      <c r="E49" s="25" t="s">
        <v>154</v>
      </c>
      <c r="F49" s="26">
        <v>15776</v>
      </c>
      <c r="G49" s="27">
        <v>72.55</v>
      </c>
      <c r="H49" s="27">
        <v>1.27</v>
      </c>
      <c r="I49" s="28"/>
      <c r="J49" s="29"/>
      <c r="K49" s="30"/>
    </row>
    <row r="50" spans="1:11" x14ac:dyDescent="0.35">
      <c r="A50" s="21"/>
      <c r="B50" s="22"/>
      <c r="C50" s="13" t="s">
        <v>155</v>
      </c>
      <c r="D50" s="24" t="s">
        <v>156</v>
      </c>
      <c r="E50" s="25" t="s">
        <v>30</v>
      </c>
      <c r="F50" s="26">
        <v>4461</v>
      </c>
      <c r="G50" s="27">
        <v>72.41</v>
      </c>
      <c r="H50" s="27">
        <v>1.27</v>
      </c>
      <c r="I50" s="28"/>
      <c r="J50" s="29"/>
      <c r="K50" s="30"/>
    </row>
    <row r="51" spans="1:11" x14ac:dyDescent="0.35">
      <c r="C51" s="13" t="s">
        <v>157</v>
      </c>
      <c r="D51" s="24" t="s">
        <v>158</v>
      </c>
      <c r="E51" s="25" t="s">
        <v>145</v>
      </c>
      <c r="F51" s="26">
        <v>87896</v>
      </c>
      <c r="G51" s="27">
        <v>71.98</v>
      </c>
      <c r="H51" s="27">
        <v>1.26</v>
      </c>
      <c r="I51" s="28"/>
      <c r="J51" s="29"/>
      <c r="K51" s="30"/>
    </row>
    <row r="52" spans="1:11" x14ac:dyDescent="0.35">
      <c r="B52" s="1" t="s">
        <v>159</v>
      </c>
      <c r="C52" s="13" t="s">
        <v>160</v>
      </c>
      <c r="D52" s="24" t="s">
        <v>161</v>
      </c>
      <c r="E52" s="25" t="s">
        <v>162</v>
      </c>
      <c r="F52" s="26">
        <v>7931</v>
      </c>
      <c r="G52" s="27">
        <v>71.89</v>
      </c>
      <c r="H52" s="27">
        <v>1.26</v>
      </c>
      <c r="I52" s="28"/>
      <c r="J52" s="29"/>
      <c r="K52" s="30"/>
    </row>
    <row r="53" spans="1:11" x14ac:dyDescent="0.35">
      <c r="C53" s="13" t="s">
        <v>163</v>
      </c>
      <c r="D53" s="24" t="s">
        <v>164</v>
      </c>
      <c r="E53" s="25" t="s">
        <v>30</v>
      </c>
      <c r="F53" s="26">
        <v>6485</v>
      </c>
      <c r="G53" s="27">
        <v>70.11</v>
      </c>
      <c r="H53" s="27">
        <v>1.23</v>
      </c>
      <c r="I53" s="28"/>
      <c r="J53" s="29"/>
      <c r="K53" s="30"/>
    </row>
    <row r="54" spans="1:11" x14ac:dyDescent="0.35">
      <c r="C54" s="13" t="s">
        <v>165</v>
      </c>
      <c r="D54" s="24" t="s">
        <v>166</v>
      </c>
      <c r="E54" s="25" t="s">
        <v>167</v>
      </c>
      <c r="F54" s="26">
        <v>2813</v>
      </c>
      <c r="G54" s="27">
        <v>69.89</v>
      </c>
      <c r="H54" s="27">
        <v>1.22</v>
      </c>
      <c r="I54" s="28"/>
      <c r="J54" s="29"/>
      <c r="K54" s="30"/>
    </row>
    <row r="55" spans="1:11" x14ac:dyDescent="0.35">
      <c r="A55" s="21"/>
      <c r="B55" s="22"/>
      <c r="C55" s="13" t="s">
        <v>168</v>
      </c>
      <c r="D55" s="24" t="s">
        <v>169</v>
      </c>
      <c r="E55" s="25" t="s">
        <v>22</v>
      </c>
      <c r="F55" s="26">
        <v>2813</v>
      </c>
      <c r="G55" s="27">
        <v>69.73</v>
      </c>
      <c r="H55" s="27">
        <v>1.22</v>
      </c>
      <c r="I55" s="28"/>
      <c r="J55" s="29"/>
      <c r="K55" s="30"/>
    </row>
    <row r="56" spans="1:11" x14ac:dyDescent="0.35">
      <c r="B56" s="1"/>
      <c r="C56" s="13" t="s">
        <v>170</v>
      </c>
      <c r="D56" s="24" t="s">
        <v>171</v>
      </c>
      <c r="E56" s="25" t="s">
        <v>167</v>
      </c>
      <c r="F56" s="26">
        <v>3258</v>
      </c>
      <c r="G56" s="27">
        <v>69.599999999999994</v>
      </c>
      <c r="H56" s="27">
        <v>1.22</v>
      </c>
      <c r="I56" s="28"/>
      <c r="J56" s="29"/>
      <c r="K56" s="30"/>
    </row>
    <row r="57" spans="1:11" x14ac:dyDescent="0.35">
      <c r="B57" s="1"/>
      <c r="C57" s="13" t="s">
        <v>172</v>
      </c>
      <c r="D57" s="24" t="s">
        <v>173</v>
      </c>
      <c r="E57" s="25" t="s">
        <v>52</v>
      </c>
      <c r="F57" s="26">
        <v>4192</v>
      </c>
      <c r="G57" s="27">
        <v>68.959999999999994</v>
      </c>
      <c r="H57" s="27">
        <v>1.21</v>
      </c>
      <c r="I57" s="28"/>
      <c r="J57" s="29"/>
      <c r="K57" s="30"/>
    </row>
    <row r="58" spans="1:11" x14ac:dyDescent="0.35">
      <c r="B58" s="1"/>
      <c r="C58" s="13" t="s">
        <v>174</v>
      </c>
      <c r="D58" s="24" t="s">
        <v>175</v>
      </c>
      <c r="E58" s="25" t="s">
        <v>85</v>
      </c>
      <c r="F58" s="26">
        <v>53506</v>
      </c>
      <c r="G58" s="27">
        <v>68.709999999999994</v>
      </c>
      <c r="H58" s="27">
        <v>1.2</v>
      </c>
      <c r="I58" s="28"/>
      <c r="J58" s="29"/>
      <c r="K58" s="30"/>
    </row>
    <row r="59" spans="1:11" x14ac:dyDescent="0.35">
      <c r="B59" s="1"/>
      <c r="C59" s="23" t="s">
        <v>176</v>
      </c>
      <c r="D59" s="24"/>
      <c r="E59" s="25"/>
      <c r="F59" s="26"/>
      <c r="G59" s="32">
        <v>5433.79</v>
      </c>
      <c r="H59" s="32">
        <v>95.17</v>
      </c>
      <c r="I59" s="28"/>
      <c r="J59" s="29"/>
      <c r="K59" s="30"/>
    </row>
    <row r="60" spans="1:11" x14ac:dyDescent="0.35">
      <c r="B60" s="1"/>
      <c r="C60" s="13"/>
      <c r="D60" s="24"/>
      <c r="E60" s="25"/>
      <c r="F60" s="26"/>
      <c r="G60" s="27"/>
      <c r="H60" s="27"/>
      <c r="I60" s="28"/>
      <c r="J60" s="29"/>
      <c r="K60" s="30"/>
    </row>
    <row r="61" spans="1:11" x14ac:dyDescent="0.35">
      <c r="B61" s="1"/>
      <c r="C61" s="23" t="s">
        <v>177</v>
      </c>
      <c r="D61" s="24"/>
      <c r="E61" s="25"/>
      <c r="F61" s="26"/>
      <c r="G61" s="27"/>
      <c r="H61" s="27"/>
      <c r="I61" s="28"/>
      <c r="J61" s="29"/>
      <c r="K61" s="30"/>
    </row>
    <row r="62" spans="1:11" x14ac:dyDescent="0.35">
      <c r="B62" s="1"/>
      <c r="C62" s="31" t="s">
        <v>178</v>
      </c>
      <c r="D62" s="24"/>
      <c r="E62" s="25"/>
      <c r="F62" s="26"/>
      <c r="G62" s="27"/>
      <c r="H62" s="27"/>
      <c r="I62" s="28"/>
      <c r="J62" s="29"/>
      <c r="K62" s="30"/>
    </row>
    <row r="63" spans="1:11" x14ac:dyDescent="0.35">
      <c r="B63" s="1"/>
      <c r="C63" s="13" t="s">
        <v>179</v>
      </c>
      <c r="D63" s="24"/>
      <c r="E63" s="25"/>
      <c r="F63" s="26"/>
      <c r="G63" s="27">
        <v>714.87</v>
      </c>
      <c r="H63" s="27">
        <v>12.52</v>
      </c>
      <c r="I63" s="28">
        <v>6.796081</v>
      </c>
      <c r="J63" s="29"/>
      <c r="K63" s="30"/>
    </row>
    <row r="64" spans="1:11" x14ac:dyDescent="0.35">
      <c r="B64" s="1"/>
      <c r="C64" s="23" t="s">
        <v>176</v>
      </c>
      <c r="D64" s="24"/>
      <c r="E64" s="25"/>
      <c r="F64" s="26"/>
      <c r="G64" s="32">
        <v>714.87</v>
      </c>
      <c r="H64" s="32">
        <v>12.52</v>
      </c>
      <c r="I64" s="28"/>
      <c r="J64" s="29"/>
      <c r="K64" s="30"/>
    </row>
    <row r="65" spans="1:254" x14ac:dyDescent="0.35">
      <c r="B65" s="1"/>
      <c r="C65" s="13"/>
      <c r="D65" s="24"/>
      <c r="E65" s="25"/>
      <c r="F65" s="26"/>
      <c r="G65" s="27"/>
      <c r="H65" s="27"/>
      <c r="I65" s="28"/>
      <c r="J65" s="29"/>
      <c r="K65" s="30"/>
    </row>
    <row r="66" spans="1:254" x14ac:dyDescent="0.35">
      <c r="B66" s="1"/>
      <c r="C66" s="23" t="s">
        <v>180</v>
      </c>
      <c r="D66" s="24"/>
      <c r="E66" s="25"/>
      <c r="F66" s="26"/>
      <c r="G66" s="27"/>
      <c r="H66" s="27"/>
      <c r="I66" s="28"/>
      <c r="J66" s="29"/>
      <c r="K66" s="30"/>
    </row>
    <row r="67" spans="1:254" x14ac:dyDescent="0.35">
      <c r="B67" s="1"/>
      <c r="C67" s="13" t="s">
        <v>181</v>
      </c>
      <c r="D67" s="24"/>
      <c r="E67" s="25"/>
      <c r="F67" s="26"/>
      <c r="G67" s="27">
        <v>-439.78</v>
      </c>
      <c r="H67" s="27">
        <v>-7.69</v>
      </c>
      <c r="I67" s="28"/>
      <c r="J67" s="29"/>
      <c r="K67" s="30"/>
    </row>
    <row r="68" spans="1:254" x14ac:dyDescent="0.35">
      <c r="B68" s="1"/>
      <c r="C68" s="23" t="s">
        <v>176</v>
      </c>
      <c r="D68" s="24"/>
      <c r="E68" s="25"/>
      <c r="F68" s="26"/>
      <c r="G68" s="32">
        <v>-439.78</v>
      </c>
      <c r="H68" s="32">
        <v>-7.69</v>
      </c>
      <c r="I68" s="28"/>
      <c r="J68" s="29"/>
      <c r="K68" s="30"/>
    </row>
    <row r="69" spans="1:254" x14ac:dyDescent="0.35">
      <c r="B69" s="1"/>
      <c r="C69" s="13"/>
      <c r="D69" s="24"/>
      <c r="E69" s="25"/>
      <c r="F69" s="26"/>
      <c r="G69" s="27"/>
      <c r="H69" s="27"/>
      <c r="I69" s="28"/>
      <c r="J69" s="29"/>
      <c r="K69" s="30"/>
    </row>
    <row r="70" spans="1:254" ht="14" thickBot="1" x14ac:dyDescent="0.4">
      <c r="C70" s="33" t="s">
        <v>182</v>
      </c>
      <c r="D70" s="34"/>
      <c r="E70" s="35"/>
      <c r="F70" s="36"/>
      <c r="G70" s="37">
        <v>5708.88</v>
      </c>
      <c r="H70" s="37">
        <f>SUMIFS(H:H,C:C,"Total")</f>
        <v>100</v>
      </c>
      <c r="I70" s="38"/>
      <c r="J70" s="39"/>
      <c r="K70" s="30"/>
    </row>
    <row r="71" spans="1:254" x14ac:dyDescent="0.35">
      <c r="C71" s="40"/>
      <c r="D71" s="40"/>
      <c r="E71" s="41"/>
      <c r="F71" s="42"/>
      <c r="G71" s="43"/>
      <c r="H71" s="43"/>
      <c r="I71" s="44"/>
      <c r="J71" s="44"/>
    </row>
    <row r="72" spans="1:254" x14ac:dyDescent="0.35">
      <c r="C72" s="40"/>
      <c r="D72" s="40"/>
      <c r="E72" s="41"/>
      <c r="F72" s="42"/>
      <c r="G72" s="43"/>
      <c r="H72" s="43"/>
      <c r="I72" s="44"/>
      <c r="J72" s="44"/>
    </row>
    <row r="73" spans="1:254" s="6" customFormat="1" x14ac:dyDescent="0.35">
      <c r="A73" s="2"/>
      <c r="B73" s="2"/>
      <c r="C73" s="9" t="s">
        <v>183</v>
      </c>
      <c r="D73" s="2"/>
      <c r="E73" s="2"/>
      <c r="F73" s="10"/>
      <c r="G73" s="11"/>
      <c r="H73" s="11"/>
      <c r="I73" s="11"/>
      <c r="J73" s="1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V73" s="2"/>
      <c r="AX73" s="2"/>
      <c r="AY73" s="2"/>
      <c r="AZ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</row>
    <row r="74" spans="1:254" ht="28.5" customHeight="1" x14ac:dyDescent="0.35">
      <c r="C74" s="87" t="s">
        <v>184</v>
      </c>
      <c r="D74" s="87"/>
      <c r="E74" s="87"/>
      <c r="F74" s="87"/>
      <c r="G74" s="87"/>
      <c r="H74" s="87"/>
      <c r="I74" s="87"/>
      <c r="J74" s="87"/>
      <c r="L74" s="2"/>
      <c r="AH74" s="6"/>
      <c r="AI74" s="2"/>
      <c r="AU74" s="6"/>
      <c r="AV74" s="2"/>
      <c r="AW74" s="6"/>
      <c r="AX74" s="2"/>
      <c r="BA74" s="6"/>
      <c r="BB74" s="2"/>
    </row>
    <row r="75" spans="1:254" s="6" customFormat="1" x14ac:dyDescent="0.35">
      <c r="A75" s="2"/>
      <c r="B75" s="2"/>
      <c r="C75" s="45" t="s">
        <v>185</v>
      </c>
      <c r="D75" s="2"/>
      <c r="E75" s="2"/>
      <c r="F75" s="10"/>
      <c r="G75" s="11"/>
      <c r="H75" s="11"/>
      <c r="I75" s="11"/>
      <c r="J75" s="1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V75" s="2"/>
      <c r="AX75" s="2"/>
      <c r="AY75" s="2"/>
      <c r="AZ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6" customFormat="1" ht="37.5" customHeight="1" x14ac:dyDescent="0.35">
      <c r="A76" s="2"/>
      <c r="B76" s="2"/>
      <c r="C76" s="88" t="s">
        <v>186</v>
      </c>
      <c r="D76" s="88"/>
      <c r="E76" s="88"/>
      <c r="F76" s="88"/>
      <c r="G76" s="88"/>
      <c r="H76" s="88"/>
      <c r="I76" s="88"/>
      <c r="J76" s="8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V76" s="2"/>
      <c r="AX76" s="2"/>
      <c r="AY76" s="2"/>
      <c r="AZ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x14ac:dyDescent="0.35">
      <c r="L77" s="2"/>
      <c r="AH77" s="6"/>
      <c r="AI77" s="2"/>
      <c r="AU77" s="6"/>
      <c r="AV77" s="2"/>
      <c r="AW77" s="6"/>
      <c r="AX77" s="2"/>
      <c r="BA77" s="6"/>
      <c r="BB77" s="2"/>
    </row>
    <row r="78" spans="1:254" s="10" customFormat="1" ht="16.5" thickBot="1" x14ac:dyDescent="0.4">
      <c r="A78" s="2"/>
      <c r="B78" s="2"/>
      <c r="C78" s="46" t="s">
        <v>187</v>
      </c>
      <c r="D78" s="47"/>
      <c r="E78" s="47"/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ht="39" x14ac:dyDescent="0.35">
      <c r="A79" s="2"/>
      <c r="B79" s="2"/>
      <c r="C79" s="100" t="s">
        <v>188</v>
      </c>
      <c r="D79" s="102" t="s">
        <v>189</v>
      </c>
      <c r="E79" s="101" t="s">
        <v>190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x14ac:dyDescent="0.35">
      <c r="A80" s="2"/>
      <c r="B80" s="2"/>
      <c r="C80" s="48" t="s">
        <v>191</v>
      </c>
      <c r="D80" s="49">
        <v>10.06</v>
      </c>
      <c r="E80" s="50">
        <v>10.33</v>
      </c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x14ac:dyDescent="0.35">
      <c r="A81" s="2"/>
      <c r="B81" s="2"/>
      <c r="C81" s="48" t="s">
        <v>192</v>
      </c>
      <c r="D81" s="49">
        <v>10.06</v>
      </c>
      <c r="E81" s="50">
        <v>10.33</v>
      </c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x14ac:dyDescent="0.35">
      <c r="A82" s="2"/>
      <c r="B82" s="2"/>
      <c r="C82" s="48" t="s">
        <v>193</v>
      </c>
      <c r="D82" s="49">
        <v>10.06</v>
      </c>
      <c r="E82" s="50">
        <v>10.34</v>
      </c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ht="14" thickBot="1" x14ac:dyDescent="0.4">
      <c r="A83" s="2"/>
      <c r="B83" s="2"/>
      <c r="C83" s="51" t="s">
        <v>194</v>
      </c>
      <c r="D83" s="52">
        <v>10.06</v>
      </c>
      <c r="E83" s="53">
        <v>10.34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54"/>
      <c r="D84" s="55"/>
      <c r="E84" s="55"/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x14ac:dyDescent="0.35">
      <c r="A85" s="2"/>
      <c r="B85" s="2"/>
      <c r="C85" s="56" t="s">
        <v>195</v>
      </c>
      <c r="D85" s="55"/>
      <c r="E85" s="55"/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x14ac:dyDescent="0.35">
      <c r="A86" s="2"/>
      <c r="B86" s="2"/>
      <c r="C86" s="54"/>
      <c r="D86" s="57"/>
      <c r="E86" s="57"/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.25" customHeight="1" thickBot="1" x14ac:dyDescent="0.4">
      <c r="A87" s="2"/>
      <c r="B87" s="2"/>
      <c r="C87" s="89" t="s">
        <v>196</v>
      </c>
      <c r="D87" s="89"/>
      <c r="E87" s="89"/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103" t="s">
        <v>188</v>
      </c>
      <c r="D88" s="104" t="s">
        <v>197</v>
      </c>
      <c r="E88" s="105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x14ac:dyDescent="0.35">
      <c r="A89" s="2"/>
      <c r="B89" s="2"/>
      <c r="C89" s="106"/>
      <c r="D89" s="107" t="s">
        <v>198</v>
      </c>
      <c r="E89" s="108" t="s">
        <v>199</v>
      </c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5">
      <c r="A90" s="2"/>
      <c r="B90" s="2"/>
      <c r="C90" s="48" t="s">
        <v>200</v>
      </c>
      <c r="D90" s="58" t="s">
        <v>201</v>
      </c>
      <c r="E90" s="59" t="s">
        <v>201</v>
      </c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0" customFormat="1" ht="14" thickBot="1" x14ac:dyDescent="0.4">
      <c r="A91" s="2"/>
      <c r="B91" s="2"/>
      <c r="C91" s="51" t="s">
        <v>202</v>
      </c>
      <c r="D91" s="60" t="s">
        <v>201</v>
      </c>
      <c r="E91" s="61" t="s">
        <v>201</v>
      </c>
      <c r="G91" s="11"/>
      <c r="H91" s="11"/>
      <c r="I91" s="11"/>
      <c r="J91" s="11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6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6"/>
      <c r="AV91" s="2"/>
      <c r="AW91" s="6"/>
      <c r="AX91" s="2"/>
      <c r="AY91" s="2"/>
      <c r="AZ91" s="2"/>
      <c r="BA91" s="6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0" customFormat="1" ht="14" thickBot="1" x14ac:dyDescent="0.4">
      <c r="A92" s="2"/>
      <c r="B92" s="2"/>
      <c r="C92" s="45"/>
      <c r="D92" s="45"/>
      <c r="E92" s="45"/>
      <c r="G92" s="11"/>
      <c r="H92" s="11"/>
      <c r="I92" s="11"/>
      <c r="J92" s="11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6"/>
      <c r="AV92" s="2"/>
      <c r="AW92" s="6"/>
      <c r="AX92" s="2"/>
      <c r="AY92" s="2"/>
      <c r="AZ92" s="2"/>
      <c r="BA92" s="6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0" customFormat="1" ht="14" thickBot="1" x14ac:dyDescent="0.4">
      <c r="A93" s="2"/>
      <c r="B93" s="2"/>
      <c r="C93" s="62" t="s">
        <v>203</v>
      </c>
      <c r="D93" s="63">
        <v>0</v>
      </c>
      <c r="E93" s="64"/>
      <c r="G93" s="11"/>
      <c r="H93" s="11"/>
      <c r="I93" s="11"/>
      <c r="J93" s="11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6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6"/>
      <c r="AV93" s="2"/>
      <c r="AW93" s="6"/>
      <c r="AX93" s="2"/>
      <c r="AY93" s="2"/>
      <c r="AZ93" s="2"/>
      <c r="BA93" s="6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0" customFormat="1" x14ac:dyDescent="0.35">
      <c r="A94" s="2"/>
      <c r="B94" s="2"/>
      <c r="C94" s="45"/>
      <c r="D94" s="45"/>
      <c r="E94" s="45"/>
      <c r="G94" s="11"/>
      <c r="H94" s="11"/>
      <c r="I94" s="11"/>
      <c r="J94" s="11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6"/>
      <c r="AV94" s="2"/>
      <c r="AW94" s="6"/>
      <c r="AX94" s="2"/>
      <c r="AY94" s="2"/>
      <c r="AZ94" s="2"/>
      <c r="BA94" s="6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ht="14.5" x14ac:dyDescent="0.35">
      <c r="C95" s="65" t="s">
        <v>204</v>
      </c>
      <c r="D95" s="65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65" t="s">
        <v>205</v>
      </c>
      <c r="D96" s="65"/>
      <c r="L96" s="2"/>
      <c r="AH96" s="6"/>
      <c r="AI96" s="2"/>
      <c r="AU96" s="6"/>
      <c r="AV96" s="2"/>
      <c r="AW96" s="6"/>
      <c r="AX96" s="2"/>
      <c r="BA96" s="6"/>
      <c r="BB96" s="2"/>
    </row>
    <row r="97" spans="3:54" ht="14.5" x14ac:dyDescent="0.35">
      <c r="C97" s="65" t="s">
        <v>206</v>
      </c>
      <c r="D97" s="65"/>
      <c r="L97" s="2"/>
      <c r="AH97" s="6"/>
      <c r="AI97" s="2"/>
      <c r="AU97" s="6"/>
      <c r="AV97" s="2"/>
      <c r="AW97" s="6"/>
      <c r="AX97" s="2"/>
      <c r="BA97" s="6"/>
      <c r="BB97" s="2"/>
    </row>
    <row r="98" spans="3:54" ht="14.5" x14ac:dyDescent="0.35">
      <c r="C98" s="66" t="s">
        <v>207</v>
      </c>
      <c r="D98" s="65"/>
      <c r="L98" s="2"/>
      <c r="AH98" s="6"/>
      <c r="AI98" s="2"/>
      <c r="AU98" s="6"/>
      <c r="AV98" s="2"/>
      <c r="AW98" s="6"/>
      <c r="AX98" s="2"/>
      <c r="BA98" s="6"/>
      <c r="BB98" s="2"/>
    </row>
    <row r="99" spans="3:54" ht="14.5" x14ac:dyDescent="0.35">
      <c r="C99" s="66" t="s">
        <v>208</v>
      </c>
      <c r="D99" s="65"/>
      <c r="L99" s="2"/>
      <c r="AH99" s="6"/>
      <c r="AI99" s="2"/>
      <c r="AU99" s="6"/>
      <c r="AV99" s="2"/>
      <c r="AW99" s="6"/>
      <c r="AX99" s="2"/>
      <c r="BA99" s="6"/>
      <c r="BB99" s="2"/>
    </row>
    <row r="100" spans="3:54" ht="14.5" x14ac:dyDescent="0.35">
      <c r="C100" s="66" t="s">
        <v>209</v>
      </c>
      <c r="D100" s="65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3:54" ht="14.5" x14ac:dyDescent="0.35">
      <c r="C101" s="66" t="s">
        <v>210</v>
      </c>
      <c r="D101" s="65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3:54" ht="14.5" x14ac:dyDescent="0.35">
      <c r="C102" s="66" t="s">
        <v>211</v>
      </c>
      <c r="D102" s="65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3:54" ht="14.5" x14ac:dyDescent="0.35">
      <c r="C103" s="66" t="s">
        <v>212</v>
      </c>
      <c r="D103" s="65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3:54" ht="14.5" x14ac:dyDescent="0.35">
      <c r="C104" s="65" t="s">
        <v>213</v>
      </c>
      <c r="D104" s="65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3:54" ht="14.5" x14ac:dyDescent="0.35">
      <c r="C105" s="65" t="s">
        <v>214</v>
      </c>
      <c r="D105" s="65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3:54" ht="14.5" x14ac:dyDescent="0.35">
      <c r="C106" s="66" t="s">
        <v>215</v>
      </c>
      <c r="D106" s="65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3:54" ht="14.5" x14ac:dyDescent="0.35">
      <c r="C107" s="65" t="s">
        <v>216</v>
      </c>
      <c r="D107" s="65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3:54" ht="14.5" x14ac:dyDescent="0.35">
      <c r="C108" s="66" t="s">
        <v>217</v>
      </c>
      <c r="D108" s="65"/>
      <c r="L108" s="2"/>
      <c r="AH108" s="6"/>
      <c r="AI108" s="2"/>
      <c r="AU108" s="6"/>
      <c r="AV108" s="2"/>
      <c r="AW108" s="6"/>
      <c r="AX108" s="2"/>
      <c r="BA108" s="6"/>
      <c r="BB108" s="2"/>
    </row>
    <row r="109" spans="3:54" ht="14.5" x14ac:dyDescent="0.35">
      <c r="C109" s="66" t="s">
        <v>218</v>
      </c>
      <c r="D109" s="65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3:54" ht="14.5" x14ac:dyDescent="0.35">
      <c r="C110" s="66"/>
      <c r="D110" s="65"/>
      <c r="L110" s="2"/>
      <c r="AH110" s="6"/>
      <c r="AI110" s="2"/>
      <c r="AU110" s="6"/>
      <c r="AV110" s="2"/>
      <c r="AW110" s="6"/>
      <c r="AX110" s="2"/>
      <c r="BA110" s="6"/>
      <c r="BB110" s="2"/>
    </row>
    <row r="111" spans="3:54" x14ac:dyDescent="0.35">
      <c r="C111" s="67" t="s">
        <v>219</v>
      </c>
      <c r="L111" s="2"/>
      <c r="AH111" s="6"/>
      <c r="AI111" s="2"/>
      <c r="AU111" s="6"/>
      <c r="AV111" s="2"/>
      <c r="AW111" s="6"/>
      <c r="AX111" s="2"/>
      <c r="BA111" s="6"/>
      <c r="BB111" s="2"/>
    </row>
    <row r="112" spans="3:54" ht="14" thickBot="1" x14ac:dyDescent="0.4">
      <c r="L112" s="2"/>
      <c r="AH112" s="6"/>
      <c r="AI112" s="2"/>
      <c r="AU112" s="6"/>
      <c r="AV112" s="2"/>
      <c r="AW112" s="6"/>
      <c r="AX112" s="2"/>
      <c r="BA112" s="6"/>
      <c r="BB112" s="2"/>
    </row>
    <row r="113" spans="1:254" ht="249" customHeight="1" thickBot="1" x14ac:dyDescent="0.4">
      <c r="C113" s="68"/>
      <c r="D113" s="69"/>
      <c r="E113" s="69"/>
      <c r="F113" s="70"/>
      <c r="G113" s="71"/>
      <c r="L113" s="2"/>
      <c r="AH113" s="6"/>
      <c r="AI113" s="2"/>
      <c r="AU113" s="6"/>
      <c r="AV113" s="2"/>
      <c r="AW113" s="6"/>
      <c r="AX113" s="2"/>
      <c r="BA113" s="6"/>
      <c r="BB113" s="2"/>
    </row>
    <row r="114" spans="1:254" ht="25.5" customHeight="1" thickBot="1" x14ac:dyDescent="0.4">
      <c r="A114" s="72"/>
      <c r="B114" s="72"/>
      <c r="C114" s="78" t="s">
        <v>220</v>
      </c>
      <c r="D114" s="79"/>
      <c r="E114" s="79"/>
      <c r="F114" s="79"/>
      <c r="G114" s="80"/>
      <c r="H114" s="73"/>
      <c r="I114" s="73"/>
      <c r="J114" s="73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4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4"/>
      <c r="AU114" s="72"/>
      <c r="AV114" s="74"/>
      <c r="AW114" s="72"/>
      <c r="AX114" s="72"/>
      <c r="AY114" s="72"/>
      <c r="AZ114" s="74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  <c r="IT114" s="72"/>
    </row>
    <row r="115" spans="1:254" ht="143" x14ac:dyDescent="0.35">
      <c r="A115" s="72"/>
      <c r="B115" s="72"/>
      <c r="C115" s="75" t="s">
        <v>221</v>
      </c>
      <c r="D115" s="76"/>
      <c r="E115" s="76"/>
      <c r="F115" s="77"/>
      <c r="G115" s="73"/>
      <c r="H115" s="73"/>
      <c r="I115" s="73"/>
      <c r="J115" s="73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4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4"/>
      <c r="AU115" s="72"/>
      <c r="AV115" s="74"/>
      <c r="AW115" s="72"/>
      <c r="AX115" s="72"/>
      <c r="AY115" s="72"/>
      <c r="AZ115" s="74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  <c r="IT115" s="72"/>
    </row>
  </sheetData>
  <mergeCells count="9">
    <mergeCell ref="C88:C89"/>
    <mergeCell ref="D88:E88"/>
    <mergeCell ref="C114:G114"/>
    <mergeCell ref="C2:J2"/>
    <mergeCell ref="D3:J3"/>
    <mergeCell ref="D4:J4"/>
    <mergeCell ref="C74:J74"/>
    <mergeCell ref="C76:J76"/>
    <mergeCell ref="C87:E8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HMCF!XDO_?CLASS_3?4?</vt:lpstr>
      <vt:lpstr>HMCF!XDO_?FINAL_ISIN?12?</vt:lpstr>
      <vt:lpstr>HMCF!XDO_?FINAL_ISIN?13?</vt:lpstr>
      <vt:lpstr>HMCF!XDO_?FINAL_ISIN?14?</vt:lpstr>
      <vt:lpstr>HMCF!XDO_?FINAL_MV?12?</vt:lpstr>
      <vt:lpstr>HMCF!XDO_?FINAL_MV?13?</vt:lpstr>
      <vt:lpstr>HMCF!XDO_?FINAL_MV?14?</vt:lpstr>
      <vt:lpstr>HMCF!XDO_?FINAL_NAME?12?</vt:lpstr>
      <vt:lpstr>HMCF!XDO_?FINAL_NAME?13?</vt:lpstr>
      <vt:lpstr>HMCF!XDO_?FINAL_NAME?14?</vt:lpstr>
      <vt:lpstr>HMCF!XDO_?FINAL_PER_NET?12?</vt:lpstr>
      <vt:lpstr>HMCF!XDO_?FINAL_PER_NET?13?</vt:lpstr>
      <vt:lpstr>HMCF!XDO_?FINAL_PER_NET?14?</vt:lpstr>
      <vt:lpstr>HMCF!XDO_?FINAL_QUANTITE?12?</vt:lpstr>
      <vt:lpstr>HMCF!XDO_?FINAL_QUANTITE?13?</vt:lpstr>
      <vt:lpstr>HMCF!XDO_?FINAL_QUANTITE?14?</vt:lpstr>
      <vt:lpstr>HMCF!XDO_?NAMCNAME?4?</vt:lpstr>
      <vt:lpstr>HMCF!XDO_?NOVAL?12?</vt:lpstr>
      <vt:lpstr>HMCF!XDO_?NOVAL?13?</vt:lpstr>
      <vt:lpstr>HMCF!XDO_?NOVAL?14?</vt:lpstr>
      <vt:lpstr>HMCF!XDO_?NPTF?4?</vt:lpstr>
      <vt:lpstr>HMCF!XDO_?RATING?12?</vt:lpstr>
      <vt:lpstr>HMCF!XDO_?RATING?13?</vt:lpstr>
      <vt:lpstr>HMCF!XDO_?RATING?14?</vt:lpstr>
      <vt:lpstr>HMCF!XDO_?REMARKS?12?</vt:lpstr>
      <vt:lpstr>HMCF!XDO_?REMARKS?13?</vt:lpstr>
      <vt:lpstr>HMCF!XDO_?REMARKS?14?</vt:lpstr>
      <vt:lpstr>HMCF!XDO_?TITL?4?</vt:lpstr>
      <vt:lpstr>HMCF!XDO_?YTM?12?</vt:lpstr>
      <vt:lpstr>HMCF!XDO_?YTM?13?</vt:lpstr>
      <vt:lpstr>HMCF!XDO_?YTM?14?</vt:lpstr>
      <vt:lpstr>HMCF!XDO_GROUP_?G_2?4?</vt:lpstr>
      <vt:lpstr>HMCF!XDO_GROUP_?G_3?4?</vt:lpstr>
      <vt:lpstr>HMCF!XDO_GROUP_?G_4?12?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2025-04-07T14:40:41Z</dcterms:created>
  <dcterms:modified xsi:type="dcterms:W3CDTF">2025-04-08T07:29:41Z</dcterms:modified>
</cp:coreProperties>
</file>