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Monthly Portfolios\HeliosMF_Monthtly Portfolio_31st March  2025___\"/>
    </mc:Choice>
  </mc:AlternateContent>
  <xr:revisionPtr revIDLastSave="0" documentId="13_ncr:1_{1ED6294B-B353-4541-8C7B-9A2DB3BB4442}" xr6:coauthVersionLast="47" xr6:coauthVersionMax="47" xr10:uidLastSave="{00000000-0000-0000-0000-000000000000}"/>
  <bookViews>
    <workbookView xWindow="-110" yWindow="-110" windowWidth="19420" windowHeight="10300" xr2:uid="{DA0D8DE5-FD23-4553-9968-73DE7DD740A6}"/>
  </bookViews>
  <sheets>
    <sheet name="HLM" sheetId="1" r:id="rId1"/>
  </sheets>
  <externalReferences>
    <externalReference r:id="rId2"/>
  </externalReferences>
  <definedNames>
    <definedName name="XDO_?CLASS_3?4?">HLM!$C$8:$C$47</definedName>
    <definedName name="XDO_?FINAL_ISIN?12?">HLM!$D$10:$D$47</definedName>
    <definedName name="XDO_?FINAL_ISIN?13?">HLM!$D$10:$D$52</definedName>
    <definedName name="XDO_?FINAL_ISIN?14?">HLM!$D$10:$D$56</definedName>
    <definedName name="XDO_?FINAL_MV?12?">HLM!$G$10:$G$47</definedName>
    <definedName name="XDO_?FINAL_MV?13?">HLM!$G$10:$G$52</definedName>
    <definedName name="XDO_?FINAL_MV?14?">HLM!$G$10:$G$56</definedName>
    <definedName name="XDO_?FINAL_NAME?12?">HLM!$C$10:$C$47</definedName>
    <definedName name="XDO_?FINAL_NAME?13?">HLM!$C$10:$C$52</definedName>
    <definedName name="XDO_?FINAL_NAME?14?">HLM!$C$10:$C$56</definedName>
    <definedName name="XDO_?FINAL_PER_NET?12?">HLM!$H$10:$H$47</definedName>
    <definedName name="XDO_?FINAL_PER_NET?13?">HLM!$H$10:$H$52</definedName>
    <definedName name="XDO_?FINAL_PER_NET?14?">HLM!$H$10:$H$56</definedName>
    <definedName name="XDO_?FINAL_QUANTITE?12?">HLM!$F$10:$F$47</definedName>
    <definedName name="XDO_?FINAL_QUANTITE?13?">HLM!$F$10:$F$52</definedName>
    <definedName name="XDO_?FINAL_QUANTITE?14?">HLM!$F$10:$F$56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NAME?4?">HLM!$C$2:$C$47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OVAL?12?">HLM!$B$10:$B$47</definedName>
    <definedName name="XDO_?NOVAL?13?">HLM!$B$10:$B$52</definedName>
    <definedName name="XDO_?NOVAL?14?">HLM!$B$10:$B$56</definedName>
    <definedName name="XDO_?NPTF?4?">HLM!$D$2:$D$47</definedName>
    <definedName name="XDO_?RATING?12?">HLM!$E$10:$E$47</definedName>
    <definedName name="XDO_?RATING?13?">HLM!$E$10:$E$52</definedName>
    <definedName name="XDO_?RATING?14?">HLM!$E$10:$E$56</definedName>
    <definedName name="XDO_?REMARKS?12?">HLM!$K$10:$K$47</definedName>
    <definedName name="XDO_?REMARKS?13?">HLM!$K$10:$K$52</definedName>
    <definedName name="XDO_?REMARKS?14?">HLM!$K$10:$K$56</definedName>
    <definedName name="XDO_?TITL?4?">HLM!$A$8:$A$47</definedName>
    <definedName name="XDO_?YTM?12?">HLM!$I$10:$I$47</definedName>
    <definedName name="XDO_?YTM?13?">HLM!$I$10:$I$52</definedName>
    <definedName name="XDO_?YTM?14?">HLM!$I$10:$I$56</definedName>
    <definedName name="XDO_GROUP_?G_2?4?">HLM!$2:$66</definedName>
    <definedName name="XDO_GROUP_?G_3?4?">HLM!$8:$66</definedName>
    <definedName name="XDO_GROUP_?G_4?11?">[1]HFSF!#REF!</definedName>
    <definedName name="XDO_GROUP_?G_4?12?">HLM!$B$10:$IV$47</definedName>
    <definedName name="XDO_GROUP_?G_4?13?">HLM!$B$52:$IV$52</definedName>
    <definedName name="XDO_GROUP_?G_4?14?">HLM!$B$56:$IV$56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</calcChain>
</file>

<file path=xl/sharedStrings.xml><?xml version="1.0" encoding="utf-8"?>
<sst xmlns="http://schemas.openxmlformats.org/spreadsheetml/2006/main" count="240" uniqueCount="210">
  <si>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</si>
  <si>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</si>
  <si>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</si>
  <si>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</si>
  <si>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</si>
  <si>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</si>
  <si>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</si>
  <si>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</si>
  <si>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</si>
  <si>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</si>
  <si>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</si>
  <si>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</si>
  <si>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</si>
  <si>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</si>
  <si>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</si>
  <si>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</si>
  <si>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HDFC Bank Ltd.</t>
  </si>
  <si>
    <t>INE040A01034</t>
  </si>
  <si>
    <t>Banks</t>
  </si>
  <si>
    <t>100006</t>
  </si>
  <si>
    <t>ICICI Bank Ltd.</t>
  </si>
  <si>
    <t>INE090A01021</t>
  </si>
  <si>
    <t>101313</t>
  </si>
  <si>
    <t>Hindustan Petroleum Corporation Ltd.</t>
  </si>
  <si>
    <t>INE094A01015</t>
  </si>
  <si>
    <t>Petroleum Products</t>
  </si>
  <si>
    <t>101396</t>
  </si>
  <si>
    <t>Kotak Mahindra Bank Ltd.</t>
  </si>
  <si>
    <t>INE237A01028</t>
  </si>
  <si>
    <t>100032</t>
  </si>
  <si>
    <t>Bajaj Finance Ltd.</t>
  </si>
  <si>
    <t>INE296A01024</t>
  </si>
  <si>
    <t>Finance</t>
  </si>
  <si>
    <t>100010</t>
  </si>
  <si>
    <t>Bharti Airtel Ltd.</t>
  </si>
  <si>
    <t>INE397D01024</t>
  </si>
  <si>
    <t>Telecom - Services</t>
  </si>
  <si>
    <t>100003</t>
  </si>
  <si>
    <t>HDFC Asset Management Co. Ltd.</t>
  </si>
  <si>
    <t>INE127D01025</t>
  </si>
  <si>
    <t>Capital Markets</t>
  </si>
  <si>
    <t>100161</t>
  </si>
  <si>
    <t>One 97 Communications Ltd.</t>
  </si>
  <si>
    <t>INE982J01020</t>
  </si>
  <si>
    <t>Financial Technology (Fintech)</t>
  </si>
  <si>
    <t>100022</t>
  </si>
  <si>
    <t>State Bank of India</t>
  </si>
  <si>
    <t>INE062A01020</t>
  </si>
  <si>
    <t>100108</t>
  </si>
  <si>
    <t>Reliance Industries Ltd.</t>
  </si>
  <si>
    <t>INE002A01018</t>
  </si>
  <si>
    <t>100222</t>
  </si>
  <si>
    <t>Adani Ports and Special Economic Zone Ltd.</t>
  </si>
  <si>
    <t>INE742F01042</t>
  </si>
  <si>
    <t>Transport Infrastructure</t>
  </si>
  <si>
    <t>102449</t>
  </si>
  <si>
    <t>Fortis Healthcare Ltd.</t>
  </si>
  <si>
    <t>INE061F01013</t>
  </si>
  <si>
    <t>Healthcare Services</t>
  </si>
  <si>
    <t>101390</t>
  </si>
  <si>
    <t>KPIT Technologies Ltd.</t>
  </si>
  <si>
    <t>INE04I401011</t>
  </si>
  <si>
    <t>IT - Software</t>
  </si>
  <si>
    <t>100234</t>
  </si>
  <si>
    <t>The Phoenix Mills Ltd.</t>
  </si>
  <si>
    <t>INE211B01039</t>
  </si>
  <si>
    <t>Realty</t>
  </si>
  <si>
    <t>100195</t>
  </si>
  <si>
    <t>Muthoot Finance Ltd.</t>
  </si>
  <si>
    <t>INE414G01012</t>
  </si>
  <si>
    <t>100148</t>
  </si>
  <si>
    <t>Hitachi Energy India Ltd.</t>
  </si>
  <si>
    <t>INE07Y701011</t>
  </si>
  <si>
    <t>Electrical Equipment</t>
  </si>
  <si>
    <t>100037</t>
  </si>
  <si>
    <t>Cummins India Ltd.</t>
  </si>
  <si>
    <t>INE298A01020</t>
  </si>
  <si>
    <t>Industrial Products</t>
  </si>
  <si>
    <t>100830</t>
  </si>
  <si>
    <t>REC Ltd.</t>
  </si>
  <si>
    <t>INE020B01018</t>
  </si>
  <si>
    <t>100181</t>
  </si>
  <si>
    <t>Zomato Ltd.</t>
  </si>
  <si>
    <t>INE758T01015</t>
  </si>
  <si>
    <t>Retailing</t>
  </si>
  <si>
    <t>100382</t>
  </si>
  <si>
    <t>NTPC Ltd.</t>
  </si>
  <si>
    <t>INE733E01010</t>
  </si>
  <si>
    <t>Power</t>
  </si>
  <si>
    <t>100632</t>
  </si>
  <si>
    <t>APL Apollo Tubes Ltd.</t>
  </si>
  <si>
    <t>INE702C01027</t>
  </si>
  <si>
    <t>100024</t>
  </si>
  <si>
    <t>Apollo Hospitals Enterprise Ltd.</t>
  </si>
  <si>
    <t>INE437A01024</t>
  </si>
  <si>
    <t>100814</t>
  </si>
  <si>
    <t>Motilal Oswal Financial Services Ltd.</t>
  </si>
  <si>
    <t>INE338I01027</t>
  </si>
  <si>
    <t>101623</t>
  </si>
  <si>
    <t>Shriram Finance Ltd.</t>
  </si>
  <si>
    <t>INE721A01047</t>
  </si>
  <si>
    <t>100816</t>
  </si>
  <si>
    <t>360 ONE WAM Ltd.</t>
  </si>
  <si>
    <t>INE466L01038</t>
  </si>
  <si>
    <t>100114</t>
  </si>
  <si>
    <t>Varun Beverages Ltd.</t>
  </si>
  <si>
    <t>INE200M01039</t>
  </si>
  <si>
    <t>Beverages</t>
  </si>
  <si>
    <t>100706</t>
  </si>
  <si>
    <t>HDFC Life Insurance Company Ltd.</t>
  </si>
  <si>
    <t>INE795G01014</t>
  </si>
  <si>
    <t>Insurance</t>
  </si>
  <si>
    <t>100095</t>
  </si>
  <si>
    <t>Bharat Electronics Ltd.</t>
  </si>
  <si>
    <t>INE263A01024</t>
  </si>
  <si>
    <t>Aerospace &amp; Defense</t>
  </si>
  <si>
    <t>100682</t>
  </si>
  <si>
    <t>ABB India Ltd.</t>
  </si>
  <si>
    <t>INE117A01022</t>
  </si>
  <si>
    <t>100089</t>
  </si>
  <si>
    <t>Nippon Life India Asset Management Ltd.</t>
  </si>
  <si>
    <t>INE298J01013</t>
  </si>
  <si>
    <t>100120</t>
  </si>
  <si>
    <t>Interglobe Aviation Ltd.</t>
  </si>
  <si>
    <t>INE646L01027</t>
  </si>
  <si>
    <t>Transport Services</t>
  </si>
  <si>
    <t>100182</t>
  </si>
  <si>
    <t>ICICI Lombard General Insurance Company Ltd.</t>
  </si>
  <si>
    <t>INE765G01017</t>
  </si>
  <si>
    <t>100872</t>
  </si>
  <si>
    <t>Glaxosmithkline Pharmaceuticals Ltd.</t>
  </si>
  <si>
    <t>INE159A01016</t>
  </si>
  <si>
    <t>Pharmaceuticals &amp; Biotechnology</t>
  </si>
  <si>
    <t>100150</t>
  </si>
  <si>
    <t>UNO Minda Ltd.</t>
  </si>
  <si>
    <t>INE405E01023</t>
  </si>
  <si>
    <t>Auto Components</t>
  </si>
  <si>
    <t>100565</t>
  </si>
  <si>
    <t>Schaeffler India Ltd.</t>
  </si>
  <si>
    <t>INE513A01022</t>
  </si>
  <si>
    <t>100773</t>
  </si>
  <si>
    <t>Apar Industries Ltd.</t>
  </si>
  <si>
    <t>INE372A01015</t>
  </si>
  <si>
    <t>100283</t>
  </si>
  <si>
    <t>Bajaj Auto Ltd.</t>
  </si>
  <si>
    <t>INE917I01010</t>
  </si>
  <si>
    <t>Automobiles</t>
  </si>
  <si>
    <t>101121</t>
  </si>
  <si>
    <t>Torrent Pharmaceuticals Ltd.</t>
  </si>
  <si>
    <t>INE685A01028</t>
  </si>
  <si>
    <t>Power Grid Corporation of India Ltd.</t>
  </si>
  <si>
    <t>INE752E01010</t>
  </si>
  <si>
    <t>DLF Ltd.</t>
  </si>
  <si>
    <t>INE271C01023</t>
  </si>
  <si>
    <t>Vishal Mega Mart Ltd.</t>
  </si>
  <si>
    <t>INE01EA01019</t>
  </si>
  <si>
    <t>PB Fintech Ltd.</t>
  </si>
  <si>
    <t>INE417T01026</t>
  </si>
  <si>
    <t>212240100</t>
  </si>
  <si>
    <t>Honeywell Automation India Ltd.</t>
  </si>
  <si>
    <t>INE671A01010</t>
  </si>
  <si>
    <t>Industrial Manufacturing</t>
  </si>
  <si>
    <t>Page Industries Ltd.</t>
  </si>
  <si>
    <t>INE761H01022</t>
  </si>
  <si>
    <t>Textiles &amp; Apparels</t>
  </si>
  <si>
    <t>Adani Energy Solutions Ltd.</t>
  </si>
  <si>
    <t>INE931S01010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</si>
  <si>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</si>
  <si>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</si>
  <si>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</si>
  <si>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</si>
  <si>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</si>
  <si>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</si>
  <si>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</si>
  <si>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</si>
  <si>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</si>
  <si>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</si>
  <si>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</si>
  <si>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</si>
  <si>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</si>
  <si>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February  28, 2025</t>
  </si>
  <si>
    <t>NAV Rs. per unit as on March  31, 2025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</si>
  <si>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</si>
  <si>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</si>
  <si>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</si>
  <si>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</si>
  <si>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</si>
  <si>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</si>
  <si>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</si>
  <si>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</si>
  <si>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</si>
  <si>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</si>
  <si>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</si>
  <si>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 31, 2025.</t>
  </si>
  <si>
    <t>Investment in Repo in Corporate Debt Securities during the Month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</si>
  <si>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</si>
  <si>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</si>
  <si>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</si>
  <si>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</si>
  <si>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</si>
  <si>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 31, 2025 is Nil.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</si>
  <si>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</si>
  <si>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</si>
  <si>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</si>
  <si>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</si>
  <si>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</si>
  <si>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</si>
  <si>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</si>
  <si>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</si>
  <si>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Please note that the above risk-o-meter is as per the product labelling of the scheme available as on the date of this communication/disclosure.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</si>
</sst>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8318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2" fillId="0" borderId="29" xfId="0" applyNumberFormat="1" applyFont="1" applyBorder="1" applyAlignment="1">
      <alignment horizontal="center" vertical="center"/>
    </xf>
    <xf numFmtId="168" fontId="12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2" fillId="0" borderId="33" xfId="0" applyNumberFormat="1" applyFont="1" applyBorder="1" applyAlignment="1">
      <alignment horizontal="center" vertical="center"/>
    </xf>
    <xf numFmtId="168" fontId="12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wrapText="1"/>
    </xf>
    <xf numFmtId="2" fontId="12" fillId="0" borderId="43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9" xfId="0" applyFont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65" fontId="9" fillId="7" borderId="14" xfId="1" applyNumberFormat="1" applyFont="1" applyFill="1" applyBorder="1" applyAlignment="1">
      <alignment vertical="center"/>
    </xf>
    <xf numFmtId="164" fontId="9" fillId="7" borderId="14" xfId="1" applyFont="1" applyFill="1" applyBorder="1" applyAlignment="1">
      <alignment vertical="center" wrapText="1"/>
    </xf>
    <xf numFmtId="164" fontId="9" fillId="7" borderId="15" xfId="1" applyFont="1" applyFill="1" applyBorder="1" applyAlignment="1">
      <alignment vertical="center"/>
    </xf>
    <xf numFmtId="164" fontId="9" fillId="7" borderId="16" xfId="1" applyFont="1" applyFill="1" applyBorder="1" applyAlignment="1">
      <alignment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0B336A5D-7FE2-4852-928C-76A9609A89C9}"/>
    <cellStyle name="Style 1" xfId="3" xr:uid="{90F7AA3E-7281-4838-AD3F-8DFD99AB08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106</xdr:row>
      <xdr:rowOff>28575</xdr:rowOff>
    </xdr:from>
    <xdr:to>
      <xdr:col>6</xdr:col>
      <xdr:colOff>1266825</xdr:colOff>
      <xdr:row>106</xdr:row>
      <xdr:rowOff>3133725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607055-F57B-4D8F-9C2E-77A113DE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535775"/>
          <a:ext cx="93154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March%202025\Monthly%2031-Mar-2025_\Final%20Report\HeliosMF_Monthtly%20Portfolio_31st%20March%20%202025___.xls" TargetMode="External"/><Relationship Id="rId1" Type="http://schemas.openxmlformats.org/officeDocument/2006/relationships/externalLinkPath" Target="HeliosMF_Monthtly%20Portfolio_31st%20March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9261B-6A04-4908-A17F-EB84C2E3D2D8}">
  <sheetPr codeName="Sheet14"/>
  <dimension ref="A1:IT109"/>
  <sheetViews>
    <sheetView showGridLines="0" tabSelected="1" zoomScale="90" zoomScaleNormal="90" workbookViewId="0">
      <pane ySplit="6" topLeftCell="A7" activePane="bottomLeft" state="frozen"/>
      <selection pane="bottomLeft" activeCell="D12" sqref="D12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96" t="s">
        <v>0</v>
      </c>
      <c r="D2" s="97"/>
      <c r="E2" s="97"/>
      <c r="F2" s="97"/>
      <c r="G2" s="97"/>
      <c r="H2" s="97"/>
      <c r="I2" s="97"/>
      <c r="J2" s="98"/>
    </row>
    <row r="3" spans="1:54" x14ac:dyDescent="0.35">
      <c r="C3" s="7" t="s">
        <v>1</v>
      </c>
      <c r="D3" s="87" t="s">
        <v>2</v>
      </c>
      <c r="E3" s="88"/>
      <c r="F3" s="88"/>
      <c r="G3" s="88"/>
      <c r="H3" s="88"/>
      <c r="I3" s="88"/>
      <c r="J3" s="89"/>
    </row>
    <row r="4" spans="1:54" ht="14" thickBot="1" x14ac:dyDescent="0.4">
      <c r="C4" s="8" t="s">
        <v>3</v>
      </c>
      <c r="D4" s="90">
        <v>45747</v>
      </c>
      <c r="E4" s="91"/>
      <c r="F4" s="91"/>
      <c r="G4" s="91"/>
      <c r="H4" s="91"/>
      <c r="I4" s="91"/>
      <c r="J4" s="92"/>
    </row>
    <row r="5" spans="1:54" ht="14" thickBot="1" x14ac:dyDescent="0.4">
      <c r="C5" s="9"/>
    </row>
    <row r="6" spans="1:54" ht="26" x14ac:dyDescent="0.35">
      <c r="C6" s="99" t="s">
        <v>4</v>
      </c>
      <c r="D6" s="100" t="s">
        <v>5</v>
      </c>
      <c r="E6" s="101" t="s">
        <v>6</v>
      </c>
      <c r="F6" s="102" t="s">
        <v>7</v>
      </c>
      <c r="G6" s="103" t="s">
        <v>8</v>
      </c>
      <c r="H6" s="103" t="s">
        <v>9</v>
      </c>
      <c r="I6" s="104" t="s">
        <v>10</v>
      </c>
      <c r="J6" s="105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113935</v>
      </c>
      <c r="G10" s="27">
        <v>2082.96</v>
      </c>
      <c r="H10" s="27">
        <v>7.68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116323</v>
      </c>
      <c r="G11" s="27">
        <v>1568.44</v>
      </c>
      <c r="H11" s="27">
        <v>5.79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327267</v>
      </c>
      <c r="G12" s="27">
        <v>1179.31</v>
      </c>
      <c r="H12" s="27">
        <v>4.3499999999999996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18</v>
      </c>
      <c r="F13" s="26">
        <v>50199</v>
      </c>
      <c r="G13" s="27">
        <v>1089.92</v>
      </c>
      <c r="H13" s="27">
        <v>4.0199999999999996</v>
      </c>
      <c r="I13" s="28"/>
      <c r="J13" s="29"/>
      <c r="K13" s="30"/>
    </row>
    <row r="14" spans="1:54" x14ac:dyDescent="0.35">
      <c r="B14" s="1" t="s">
        <v>29</v>
      </c>
      <c r="C14" s="13" t="s">
        <v>30</v>
      </c>
      <c r="D14" s="24" t="s">
        <v>31</v>
      </c>
      <c r="E14" s="25" t="s">
        <v>32</v>
      </c>
      <c r="F14" s="26">
        <v>11567</v>
      </c>
      <c r="G14" s="27">
        <v>1034.74</v>
      </c>
      <c r="H14" s="27">
        <v>3.82</v>
      </c>
      <c r="I14" s="28"/>
      <c r="J14" s="29"/>
      <c r="K14" s="30"/>
    </row>
    <row r="15" spans="1:54" x14ac:dyDescent="0.35">
      <c r="B15" s="1" t="s">
        <v>33</v>
      </c>
      <c r="C15" s="13" t="s">
        <v>34</v>
      </c>
      <c r="D15" s="24" t="s">
        <v>35</v>
      </c>
      <c r="E15" s="25" t="s">
        <v>36</v>
      </c>
      <c r="F15" s="26">
        <v>52177</v>
      </c>
      <c r="G15" s="27">
        <v>904.44</v>
      </c>
      <c r="H15" s="27">
        <v>3.34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40</v>
      </c>
      <c r="F16" s="26">
        <v>20917</v>
      </c>
      <c r="G16" s="27">
        <v>839.59</v>
      </c>
      <c r="H16" s="27">
        <v>3.1</v>
      </c>
      <c r="I16" s="28"/>
      <c r="J16" s="29"/>
      <c r="K16" s="30"/>
    </row>
    <row r="17" spans="2:11" x14ac:dyDescent="0.35">
      <c r="B17" s="1" t="s">
        <v>41</v>
      </c>
      <c r="C17" s="13" t="s">
        <v>42</v>
      </c>
      <c r="D17" s="24" t="s">
        <v>43</v>
      </c>
      <c r="E17" s="25" t="s">
        <v>44</v>
      </c>
      <c r="F17" s="26">
        <v>104522</v>
      </c>
      <c r="G17" s="27">
        <v>818.88</v>
      </c>
      <c r="H17" s="27">
        <v>3.02</v>
      </c>
      <c r="I17" s="28"/>
      <c r="J17" s="29"/>
      <c r="K17" s="30"/>
    </row>
    <row r="18" spans="2:11" x14ac:dyDescent="0.35">
      <c r="B18" s="1" t="s">
        <v>45</v>
      </c>
      <c r="C18" s="13" t="s">
        <v>46</v>
      </c>
      <c r="D18" s="24" t="s">
        <v>47</v>
      </c>
      <c r="E18" s="25" t="s">
        <v>18</v>
      </c>
      <c r="F18" s="26">
        <v>105421</v>
      </c>
      <c r="G18" s="27">
        <v>813.32</v>
      </c>
      <c r="H18" s="27">
        <v>3</v>
      </c>
      <c r="I18" s="28"/>
      <c r="J18" s="29"/>
      <c r="K18" s="30"/>
    </row>
    <row r="19" spans="2:11" x14ac:dyDescent="0.35">
      <c r="B19" s="1" t="s">
        <v>48</v>
      </c>
      <c r="C19" s="13" t="s">
        <v>49</v>
      </c>
      <c r="D19" s="24" t="s">
        <v>50</v>
      </c>
      <c r="E19" s="25" t="s">
        <v>25</v>
      </c>
      <c r="F19" s="26">
        <v>60353</v>
      </c>
      <c r="G19" s="27">
        <v>769.56</v>
      </c>
      <c r="H19" s="27">
        <v>2.84</v>
      </c>
      <c r="I19" s="28"/>
      <c r="J19" s="29"/>
      <c r="K19" s="30"/>
    </row>
    <row r="20" spans="2:11" x14ac:dyDescent="0.35">
      <c r="B20" s="1" t="s">
        <v>51</v>
      </c>
      <c r="C20" s="13" t="s">
        <v>52</v>
      </c>
      <c r="D20" s="24" t="s">
        <v>53</v>
      </c>
      <c r="E20" s="25" t="s">
        <v>54</v>
      </c>
      <c r="F20" s="26">
        <v>63456</v>
      </c>
      <c r="G20" s="27">
        <v>750.65</v>
      </c>
      <c r="H20" s="27">
        <v>2.77</v>
      </c>
      <c r="I20" s="28"/>
      <c r="J20" s="29"/>
      <c r="K20" s="30"/>
    </row>
    <row r="21" spans="2:11" x14ac:dyDescent="0.35">
      <c r="B21" s="1" t="s">
        <v>55</v>
      </c>
      <c r="C21" s="13" t="s">
        <v>56</v>
      </c>
      <c r="D21" s="24" t="s">
        <v>57</v>
      </c>
      <c r="E21" s="25" t="s">
        <v>58</v>
      </c>
      <c r="F21" s="26">
        <v>106465</v>
      </c>
      <c r="G21" s="27">
        <v>743.5</v>
      </c>
      <c r="H21" s="27">
        <v>2.74</v>
      </c>
      <c r="I21" s="28"/>
      <c r="J21" s="29"/>
      <c r="K21" s="30"/>
    </row>
    <row r="22" spans="2:11" x14ac:dyDescent="0.35">
      <c r="B22" s="1" t="s">
        <v>59</v>
      </c>
      <c r="C22" s="13" t="s">
        <v>60</v>
      </c>
      <c r="D22" s="24" t="s">
        <v>61</v>
      </c>
      <c r="E22" s="25" t="s">
        <v>62</v>
      </c>
      <c r="F22" s="26">
        <v>56751</v>
      </c>
      <c r="G22" s="27">
        <v>741.99</v>
      </c>
      <c r="H22" s="27">
        <v>2.74</v>
      </c>
      <c r="I22" s="28"/>
      <c r="J22" s="29"/>
      <c r="K22" s="30"/>
    </row>
    <row r="23" spans="2:11" x14ac:dyDescent="0.35">
      <c r="B23" s="1" t="s">
        <v>63</v>
      </c>
      <c r="C23" s="13" t="s">
        <v>64</v>
      </c>
      <c r="D23" s="24" t="s">
        <v>65</v>
      </c>
      <c r="E23" s="25" t="s">
        <v>66</v>
      </c>
      <c r="F23" s="26">
        <v>43825</v>
      </c>
      <c r="G23" s="27">
        <v>720.18</v>
      </c>
      <c r="H23" s="27">
        <v>2.66</v>
      </c>
      <c r="I23" s="28"/>
      <c r="J23" s="29"/>
      <c r="K23" s="30"/>
    </row>
    <row r="24" spans="2:11" x14ac:dyDescent="0.35">
      <c r="B24" s="1" t="s">
        <v>67</v>
      </c>
      <c r="C24" s="13" t="s">
        <v>68</v>
      </c>
      <c r="D24" s="24" t="s">
        <v>69</v>
      </c>
      <c r="E24" s="25" t="s">
        <v>32</v>
      </c>
      <c r="F24" s="26">
        <v>28410</v>
      </c>
      <c r="G24" s="27">
        <v>676.98</v>
      </c>
      <c r="H24" s="27">
        <v>2.5</v>
      </c>
      <c r="I24" s="28"/>
      <c r="J24" s="29"/>
      <c r="K24" s="30"/>
    </row>
    <row r="25" spans="2:11" x14ac:dyDescent="0.35">
      <c r="B25" s="1" t="s">
        <v>70</v>
      </c>
      <c r="C25" s="13" t="s">
        <v>71</v>
      </c>
      <c r="D25" s="24" t="s">
        <v>72</v>
      </c>
      <c r="E25" s="25" t="s">
        <v>73</v>
      </c>
      <c r="F25" s="26">
        <v>5214</v>
      </c>
      <c r="G25" s="27">
        <v>659.76</v>
      </c>
      <c r="H25" s="27">
        <v>2.4300000000000002</v>
      </c>
      <c r="I25" s="28"/>
      <c r="J25" s="29"/>
      <c r="K25" s="30"/>
    </row>
    <row r="26" spans="2:11" x14ac:dyDescent="0.35">
      <c r="B26" s="1" t="s">
        <v>74</v>
      </c>
      <c r="C26" s="13" t="s">
        <v>75</v>
      </c>
      <c r="D26" s="24" t="s">
        <v>76</v>
      </c>
      <c r="E26" s="25" t="s">
        <v>77</v>
      </c>
      <c r="F26" s="26">
        <v>21398</v>
      </c>
      <c r="G26" s="27">
        <v>653.03</v>
      </c>
      <c r="H26" s="27">
        <v>2.41</v>
      </c>
      <c r="I26" s="28"/>
      <c r="J26" s="29"/>
      <c r="K26" s="30"/>
    </row>
    <row r="27" spans="2:11" x14ac:dyDescent="0.35">
      <c r="B27" s="1" t="s">
        <v>78</v>
      </c>
      <c r="C27" s="13" t="s">
        <v>79</v>
      </c>
      <c r="D27" s="24" t="s">
        <v>80</v>
      </c>
      <c r="E27" s="25" t="s">
        <v>32</v>
      </c>
      <c r="F27" s="26">
        <v>149923</v>
      </c>
      <c r="G27" s="27">
        <v>643.47</v>
      </c>
      <c r="H27" s="27">
        <v>2.37</v>
      </c>
      <c r="I27" s="28"/>
      <c r="J27" s="29"/>
      <c r="K27" s="30"/>
    </row>
    <row r="28" spans="2:11" x14ac:dyDescent="0.35">
      <c r="B28" s="1" t="s">
        <v>81</v>
      </c>
      <c r="C28" s="13" t="s">
        <v>82</v>
      </c>
      <c r="D28" s="24" t="s">
        <v>83</v>
      </c>
      <c r="E28" s="25" t="s">
        <v>84</v>
      </c>
      <c r="F28" s="26">
        <v>303415</v>
      </c>
      <c r="G28" s="27">
        <v>611.99</v>
      </c>
      <c r="H28" s="27">
        <v>2.2599999999999998</v>
      </c>
      <c r="I28" s="28"/>
      <c r="J28" s="29"/>
      <c r="K28" s="30"/>
    </row>
    <row r="29" spans="2:11" x14ac:dyDescent="0.35">
      <c r="B29" s="1" t="s">
        <v>85</v>
      </c>
      <c r="C29" s="13" t="s">
        <v>86</v>
      </c>
      <c r="D29" s="24" t="s">
        <v>87</v>
      </c>
      <c r="E29" s="25" t="s">
        <v>88</v>
      </c>
      <c r="F29" s="26">
        <v>150580</v>
      </c>
      <c r="G29" s="27">
        <v>538.47</v>
      </c>
      <c r="H29" s="27">
        <v>1.99</v>
      </c>
      <c r="I29" s="28"/>
      <c r="J29" s="29"/>
      <c r="K29" s="30"/>
    </row>
    <row r="30" spans="2:11" x14ac:dyDescent="0.35">
      <c r="B30" s="1" t="s">
        <v>89</v>
      </c>
      <c r="C30" s="13" t="s">
        <v>90</v>
      </c>
      <c r="D30" s="24" t="s">
        <v>91</v>
      </c>
      <c r="E30" s="25" t="s">
        <v>77</v>
      </c>
      <c r="F30" s="26">
        <v>33669</v>
      </c>
      <c r="G30" s="27">
        <v>513.54</v>
      </c>
      <c r="H30" s="27">
        <v>1.89</v>
      </c>
      <c r="I30" s="28"/>
      <c r="J30" s="29"/>
      <c r="K30" s="30"/>
    </row>
    <row r="31" spans="2:11" x14ac:dyDescent="0.35">
      <c r="B31" s="1" t="s">
        <v>92</v>
      </c>
      <c r="C31" s="13" t="s">
        <v>93</v>
      </c>
      <c r="D31" s="24" t="s">
        <v>94</v>
      </c>
      <c r="E31" s="25" t="s">
        <v>58</v>
      </c>
      <c r="F31" s="26">
        <v>7186</v>
      </c>
      <c r="G31" s="27">
        <v>475.44</v>
      </c>
      <c r="H31" s="27">
        <v>1.75</v>
      </c>
      <c r="I31" s="28"/>
      <c r="J31" s="29"/>
      <c r="K31" s="30"/>
    </row>
    <row r="32" spans="2:11" x14ac:dyDescent="0.35">
      <c r="B32" s="1" t="s">
        <v>95</v>
      </c>
      <c r="C32" s="13" t="s">
        <v>96</v>
      </c>
      <c r="D32" s="24" t="s">
        <v>97</v>
      </c>
      <c r="E32" s="25" t="s">
        <v>40</v>
      </c>
      <c r="F32" s="26">
        <v>77067</v>
      </c>
      <c r="G32" s="27">
        <v>474.23</v>
      </c>
      <c r="H32" s="27">
        <v>1.75</v>
      </c>
      <c r="I32" s="28"/>
      <c r="J32" s="29"/>
      <c r="K32" s="30"/>
    </row>
    <row r="33" spans="2:11" x14ac:dyDescent="0.35">
      <c r="B33" s="1" t="s">
        <v>98</v>
      </c>
      <c r="C33" s="13" t="s">
        <v>99</v>
      </c>
      <c r="D33" s="24" t="s">
        <v>100</v>
      </c>
      <c r="E33" s="25" t="s">
        <v>32</v>
      </c>
      <c r="F33" s="26">
        <v>70480</v>
      </c>
      <c r="G33" s="27">
        <v>462.35</v>
      </c>
      <c r="H33" s="27">
        <v>1.71</v>
      </c>
      <c r="I33" s="28"/>
      <c r="J33" s="29"/>
      <c r="K33" s="30"/>
    </row>
    <row r="34" spans="2:11" x14ac:dyDescent="0.35">
      <c r="B34" s="1" t="s">
        <v>101</v>
      </c>
      <c r="C34" s="13" t="s">
        <v>102</v>
      </c>
      <c r="D34" s="24" t="s">
        <v>103</v>
      </c>
      <c r="E34" s="25" t="s">
        <v>40</v>
      </c>
      <c r="F34" s="26">
        <v>48959</v>
      </c>
      <c r="G34" s="27">
        <v>461.51</v>
      </c>
      <c r="H34" s="27">
        <v>1.7</v>
      </c>
      <c r="I34" s="28"/>
      <c r="J34" s="29"/>
      <c r="K34" s="30"/>
    </row>
    <row r="35" spans="2:11" x14ac:dyDescent="0.35">
      <c r="B35" s="1" t="s">
        <v>104</v>
      </c>
      <c r="C35" s="13" t="s">
        <v>105</v>
      </c>
      <c r="D35" s="24" t="s">
        <v>106</v>
      </c>
      <c r="E35" s="25" t="s">
        <v>107</v>
      </c>
      <c r="F35" s="26">
        <v>80429</v>
      </c>
      <c r="G35" s="27">
        <v>434.04</v>
      </c>
      <c r="H35" s="27">
        <v>1.6</v>
      </c>
      <c r="I35" s="28"/>
      <c r="J35" s="29"/>
      <c r="K35" s="30"/>
    </row>
    <row r="36" spans="2:11" x14ac:dyDescent="0.35">
      <c r="B36" s="1" t="s">
        <v>108</v>
      </c>
      <c r="C36" s="13" t="s">
        <v>109</v>
      </c>
      <c r="D36" s="24" t="s">
        <v>110</v>
      </c>
      <c r="E36" s="25" t="s">
        <v>111</v>
      </c>
      <c r="F36" s="26">
        <v>62201</v>
      </c>
      <c r="G36" s="27">
        <v>426.51</v>
      </c>
      <c r="H36" s="27">
        <v>1.57</v>
      </c>
      <c r="I36" s="28"/>
      <c r="J36" s="29"/>
      <c r="K36" s="30"/>
    </row>
    <row r="37" spans="2:11" x14ac:dyDescent="0.35">
      <c r="B37" s="1" t="s">
        <v>112</v>
      </c>
      <c r="C37" s="13" t="s">
        <v>113</v>
      </c>
      <c r="D37" s="24" t="s">
        <v>114</v>
      </c>
      <c r="E37" s="25" t="s">
        <v>115</v>
      </c>
      <c r="F37" s="26">
        <v>138272</v>
      </c>
      <c r="G37" s="27">
        <v>416.64</v>
      </c>
      <c r="H37" s="27">
        <v>1.54</v>
      </c>
      <c r="I37" s="28"/>
      <c r="J37" s="29"/>
      <c r="K37" s="30"/>
    </row>
    <row r="38" spans="2:11" x14ac:dyDescent="0.35">
      <c r="B38" s="1" t="s">
        <v>116</v>
      </c>
      <c r="C38" s="13" t="s">
        <v>117</v>
      </c>
      <c r="D38" s="24" t="s">
        <v>118</v>
      </c>
      <c r="E38" s="25" t="s">
        <v>73</v>
      </c>
      <c r="F38" s="26">
        <v>7419</v>
      </c>
      <c r="G38" s="27">
        <v>411.48</v>
      </c>
      <c r="H38" s="27">
        <v>1.52</v>
      </c>
      <c r="I38" s="28"/>
      <c r="J38" s="29"/>
      <c r="K38" s="30"/>
    </row>
    <row r="39" spans="2:11" x14ac:dyDescent="0.35">
      <c r="B39" s="1" t="s">
        <v>119</v>
      </c>
      <c r="C39" s="13" t="s">
        <v>120</v>
      </c>
      <c r="D39" s="24" t="s">
        <v>121</v>
      </c>
      <c r="E39" s="25" t="s">
        <v>40</v>
      </c>
      <c r="F39" s="26">
        <v>68426</v>
      </c>
      <c r="G39" s="27">
        <v>395.88</v>
      </c>
      <c r="H39" s="27">
        <v>1.46</v>
      </c>
      <c r="I39" s="28"/>
      <c r="J39" s="29"/>
      <c r="K39" s="30"/>
    </row>
    <row r="40" spans="2:11" x14ac:dyDescent="0.35">
      <c r="B40" s="1" t="s">
        <v>122</v>
      </c>
      <c r="C40" s="13" t="s">
        <v>123</v>
      </c>
      <c r="D40" s="24" t="s">
        <v>124</v>
      </c>
      <c r="E40" s="25" t="s">
        <v>125</v>
      </c>
      <c r="F40" s="26">
        <v>7685</v>
      </c>
      <c r="G40" s="27">
        <v>393.11</v>
      </c>
      <c r="H40" s="27">
        <v>1.45</v>
      </c>
      <c r="I40" s="28"/>
      <c r="J40" s="29"/>
      <c r="K40" s="30"/>
    </row>
    <row r="41" spans="2:11" x14ac:dyDescent="0.35">
      <c r="B41" s="1" t="s">
        <v>126</v>
      </c>
      <c r="C41" s="13" t="s">
        <v>127</v>
      </c>
      <c r="D41" s="24" t="s">
        <v>128</v>
      </c>
      <c r="E41" s="25" t="s">
        <v>111</v>
      </c>
      <c r="F41" s="26">
        <v>20987</v>
      </c>
      <c r="G41" s="27">
        <v>376.27</v>
      </c>
      <c r="H41" s="27">
        <v>1.39</v>
      </c>
      <c r="I41" s="28"/>
      <c r="J41" s="29"/>
      <c r="K41" s="30"/>
    </row>
    <row r="42" spans="2:11" x14ac:dyDescent="0.35">
      <c r="B42" s="1" t="s">
        <v>129</v>
      </c>
      <c r="C42" s="13" t="s">
        <v>130</v>
      </c>
      <c r="D42" s="24" t="s">
        <v>131</v>
      </c>
      <c r="E42" s="25" t="s">
        <v>132</v>
      </c>
      <c r="F42" s="26">
        <v>12981</v>
      </c>
      <c r="G42" s="27">
        <v>373.9</v>
      </c>
      <c r="H42" s="27">
        <v>1.38</v>
      </c>
      <c r="I42" s="28"/>
      <c r="J42" s="29"/>
      <c r="K42" s="30"/>
    </row>
    <row r="43" spans="2:11" x14ac:dyDescent="0.35">
      <c r="B43" s="1" t="s">
        <v>133</v>
      </c>
      <c r="C43" s="13" t="s">
        <v>134</v>
      </c>
      <c r="D43" s="24" t="s">
        <v>135</v>
      </c>
      <c r="E43" s="25" t="s">
        <v>136</v>
      </c>
      <c r="F43" s="26">
        <v>42514</v>
      </c>
      <c r="G43" s="27">
        <v>372.21</v>
      </c>
      <c r="H43" s="27">
        <v>1.37</v>
      </c>
      <c r="I43" s="28"/>
      <c r="J43" s="29"/>
      <c r="K43" s="30"/>
    </row>
    <row r="44" spans="2:11" x14ac:dyDescent="0.35">
      <c r="B44" s="1" t="s">
        <v>137</v>
      </c>
      <c r="C44" s="13" t="s">
        <v>138</v>
      </c>
      <c r="D44" s="24" t="s">
        <v>139</v>
      </c>
      <c r="E44" s="25" t="s">
        <v>136</v>
      </c>
      <c r="F44" s="26">
        <v>10863</v>
      </c>
      <c r="G44" s="27">
        <v>366.78</v>
      </c>
      <c r="H44" s="27">
        <v>1.35</v>
      </c>
      <c r="I44" s="28"/>
      <c r="J44" s="29"/>
      <c r="K44" s="30"/>
    </row>
    <row r="45" spans="2:11" x14ac:dyDescent="0.35">
      <c r="B45" s="1" t="s">
        <v>140</v>
      </c>
      <c r="C45" s="13" t="s">
        <v>141</v>
      </c>
      <c r="D45" s="24" t="s">
        <v>142</v>
      </c>
      <c r="E45" s="25" t="s">
        <v>73</v>
      </c>
      <c r="F45" s="26">
        <v>6362</v>
      </c>
      <c r="G45" s="27">
        <v>352.45</v>
      </c>
      <c r="H45" s="27">
        <v>1.3</v>
      </c>
      <c r="I45" s="28"/>
      <c r="J45" s="29"/>
      <c r="K45" s="30"/>
    </row>
    <row r="46" spans="2:11" x14ac:dyDescent="0.35">
      <c r="B46" s="1" t="s">
        <v>143</v>
      </c>
      <c r="C46" s="13" t="s">
        <v>144</v>
      </c>
      <c r="D46" s="24" t="s">
        <v>145</v>
      </c>
      <c r="E46" s="25" t="s">
        <v>146</v>
      </c>
      <c r="F46" s="26">
        <v>4254</v>
      </c>
      <c r="G46" s="27">
        <v>335.17</v>
      </c>
      <c r="H46" s="27">
        <v>1.24</v>
      </c>
      <c r="I46" s="28"/>
      <c r="J46" s="29"/>
      <c r="K46" s="30"/>
    </row>
    <row r="47" spans="2:11" x14ac:dyDescent="0.35">
      <c r="B47" s="1" t="s">
        <v>147</v>
      </c>
      <c r="C47" s="13" t="s">
        <v>148</v>
      </c>
      <c r="D47" s="24" t="s">
        <v>149</v>
      </c>
      <c r="E47" s="25" t="s">
        <v>132</v>
      </c>
      <c r="F47" s="26">
        <v>10268</v>
      </c>
      <c r="G47" s="27">
        <v>331.45</v>
      </c>
      <c r="H47" s="27">
        <v>1.22</v>
      </c>
      <c r="I47" s="28"/>
      <c r="J47" s="29"/>
      <c r="K47" s="30"/>
    </row>
    <row r="48" spans="2:11" x14ac:dyDescent="0.35">
      <c r="C48" s="13" t="s">
        <v>150</v>
      </c>
      <c r="D48" s="24" t="s">
        <v>151</v>
      </c>
      <c r="E48" s="25" t="s">
        <v>88</v>
      </c>
      <c r="F48" s="26">
        <v>102932</v>
      </c>
      <c r="G48" s="27">
        <v>298.86</v>
      </c>
      <c r="H48" s="27">
        <v>1.1000000000000001</v>
      </c>
      <c r="I48" s="28"/>
      <c r="J48" s="29"/>
      <c r="K48" s="30"/>
    </row>
    <row r="49" spans="1:11" x14ac:dyDescent="0.35">
      <c r="C49" s="13" t="s">
        <v>152</v>
      </c>
      <c r="D49" s="24" t="s">
        <v>153</v>
      </c>
      <c r="E49" s="25" t="s">
        <v>66</v>
      </c>
      <c r="F49" s="26">
        <v>41263</v>
      </c>
      <c r="G49" s="27">
        <v>280.79000000000002</v>
      </c>
      <c r="H49" s="27">
        <v>1.04</v>
      </c>
      <c r="I49" s="28"/>
      <c r="J49" s="29"/>
      <c r="K49" s="30"/>
    </row>
    <row r="50" spans="1:11" x14ac:dyDescent="0.35">
      <c r="A50" s="21"/>
      <c r="B50" s="22"/>
      <c r="C50" s="13" t="s">
        <v>154</v>
      </c>
      <c r="D50" s="24" t="s">
        <v>155</v>
      </c>
      <c r="E50" s="25" t="s">
        <v>84</v>
      </c>
      <c r="F50" s="26">
        <v>259762</v>
      </c>
      <c r="G50" s="27">
        <v>270.77999999999997</v>
      </c>
      <c r="H50" s="27">
        <v>1</v>
      </c>
      <c r="I50" s="28"/>
      <c r="J50" s="29"/>
      <c r="K50" s="30"/>
    </row>
    <row r="51" spans="1:11" x14ac:dyDescent="0.35">
      <c r="C51" s="13" t="s">
        <v>156</v>
      </c>
      <c r="D51" s="24" t="s">
        <v>157</v>
      </c>
      <c r="E51" s="25" t="s">
        <v>44</v>
      </c>
      <c r="F51" s="26">
        <v>16076</v>
      </c>
      <c r="G51" s="27">
        <v>255.57</v>
      </c>
      <c r="H51" s="27">
        <v>0.94</v>
      </c>
      <c r="I51" s="28"/>
      <c r="J51" s="29"/>
      <c r="K51" s="30"/>
    </row>
    <row r="52" spans="1:11" x14ac:dyDescent="0.35">
      <c r="B52" s="1" t="s">
        <v>158</v>
      </c>
      <c r="C52" s="13" t="s">
        <v>159</v>
      </c>
      <c r="D52" s="24" t="s">
        <v>160</v>
      </c>
      <c r="E52" s="25" t="s">
        <v>161</v>
      </c>
      <c r="F52" s="26">
        <v>452</v>
      </c>
      <c r="G52" s="27">
        <v>152.25</v>
      </c>
      <c r="H52" s="27">
        <v>0.56000000000000005</v>
      </c>
      <c r="I52" s="28"/>
      <c r="J52" s="29"/>
      <c r="K52" s="30"/>
    </row>
    <row r="53" spans="1:11" x14ac:dyDescent="0.35">
      <c r="C53" s="13" t="s">
        <v>162</v>
      </c>
      <c r="D53" s="24" t="s">
        <v>163</v>
      </c>
      <c r="E53" s="25" t="s">
        <v>164</v>
      </c>
      <c r="F53" s="26">
        <v>265</v>
      </c>
      <c r="G53" s="27">
        <v>113.14</v>
      </c>
      <c r="H53" s="27">
        <v>0.42</v>
      </c>
      <c r="I53" s="28"/>
      <c r="J53" s="29"/>
      <c r="K53" s="30"/>
    </row>
    <row r="54" spans="1:11" x14ac:dyDescent="0.35">
      <c r="C54" s="13" t="s">
        <v>165</v>
      </c>
      <c r="D54" s="24" t="s">
        <v>166</v>
      </c>
      <c r="E54" s="25" t="s">
        <v>88</v>
      </c>
      <c r="F54" s="26">
        <v>10500</v>
      </c>
      <c r="G54" s="27">
        <v>91.56</v>
      </c>
      <c r="H54" s="27">
        <v>0.34</v>
      </c>
      <c r="I54" s="28"/>
      <c r="J54" s="29"/>
      <c r="K54" s="30"/>
    </row>
    <row r="55" spans="1:11" x14ac:dyDescent="0.35">
      <c r="A55" s="21"/>
      <c r="B55" s="22"/>
      <c r="C55" s="23" t="s">
        <v>167</v>
      </c>
      <c r="D55" s="24"/>
      <c r="E55" s="25"/>
      <c r="F55" s="26"/>
      <c r="G55" s="32">
        <v>26677.09</v>
      </c>
      <c r="H55" s="32">
        <v>98.42</v>
      </c>
      <c r="I55" s="28"/>
      <c r="J55" s="29"/>
      <c r="K55" s="30"/>
    </row>
    <row r="56" spans="1:11" x14ac:dyDescent="0.35">
      <c r="B56" s="1"/>
      <c r="C56" s="13"/>
      <c r="D56" s="24"/>
      <c r="E56" s="25"/>
      <c r="F56" s="26"/>
      <c r="G56" s="27"/>
      <c r="H56" s="27"/>
      <c r="I56" s="28"/>
      <c r="J56" s="29"/>
      <c r="K56" s="30"/>
    </row>
    <row r="57" spans="1:11" x14ac:dyDescent="0.35">
      <c r="B57" s="1"/>
      <c r="C57" s="23" t="s">
        <v>168</v>
      </c>
      <c r="D57" s="24"/>
      <c r="E57" s="25"/>
      <c r="F57" s="26"/>
      <c r="G57" s="27"/>
      <c r="H57" s="27"/>
      <c r="I57" s="28"/>
      <c r="J57" s="29"/>
      <c r="K57" s="30"/>
    </row>
    <row r="58" spans="1:11" x14ac:dyDescent="0.35">
      <c r="B58" s="1"/>
      <c r="C58" s="31" t="s">
        <v>169</v>
      </c>
      <c r="D58" s="24"/>
      <c r="E58" s="25"/>
      <c r="F58" s="26"/>
      <c r="G58" s="27"/>
      <c r="H58" s="27"/>
      <c r="I58" s="28"/>
      <c r="J58" s="29"/>
      <c r="K58" s="30"/>
    </row>
    <row r="59" spans="1:11" x14ac:dyDescent="0.35">
      <c r="B59" s="1"/>
      <c r="C59" s="13" t="s">
        <v>170</v>
      </c>
      <c r="D59" s="24"/>
      <c r="E59" s="25"/>
      <c r="F59" s="26"/>
      <c r="G59" s="27">
        <v>501.91</v>
      </c>
      <c r="H59" s="27">
        <v>1.85</v>
      </c>
      <c r="I59" s="28">
        <v>6.796081</v>
      </c>
      <c r="J59" s="29"/>
      <c r="K59" s="30"/>
    </row>
    <row r="60" spans="1:11" x14ac:dyDescent="0.35">
      <c r="B60" s="1"/>
      <c r="C60" s="23" t="s">
        <v>167</v>
      </c>
      <c r="D60" s="24"/>
      <c r="E60" s="25"/>
      <c r="F60" s="26"/>
      <c r="G60" s="32">
        <v>501.91</v>
      </c>
      <c r="H60" s="32">
        <v>1.85</v>
      </c>
      <c r="I60" s="28"/>
      <c r="J60" s="29"/>
      <c r="K60" s="30"/>
    </row>
    <row r="61" spans="1:11" x14ac:dyDescent="0.35">
      <c r="B61" s="1"/>
      <c r="C61" s="13"/>
      <c r="D61" s="24"/>
      <c r="E61" s="25"/>
      <c r="F61" s="26"/>
      <c r="G61" s="27"/>
      <c r="H61" s="27"/>
      <c r="I61" s="28"/>
      <c r="J61" s="29"/>
      <c r="K61" s="30"/>
    </row>
    <row r="62" spans="1:11" x14ac:dyDescent="0.35">
      <c r="B62" s="1"/>
      <c r="C62" s="23" t="s">
        <v>171</v>
      </c>
      <c r="D62" s="24"/>
      <c r="E62" s="25"/>
      <c r="F62" s="26"/>
      <c r="G62" s="27"/>
      <c r="H62" s="27"/>
      <c r="I62" s="28"/>
      <c r="J62" s="29"/>
      <c r="K62" s="30"/>
    </row>
    <row r="63" spans="1:11" x14ac:dyDescent="0.35">
      <c r="B63" s="1"/>
      <c r="C63" s="13" t="s">
        <v>172</v>
      </c>
      <c r="D63" s="24"/>
      <c r="E63" s="25"/>
      <c r="F63" s="26"/>
      <c r="G63" s="27">
        <v>-68.430000000000007</v>
      </c>
      <c r="H63" s="27">
        <v>-0.27</v>
      </c>
      <c r="I63" s="28"/>
      <c r="J63" s="29"/>
      <c r="K63" s="30"/>
    </row>
    <row r="64" spans="1:11" x14ac:dyDescent="0.35">
      <c r="B64" s="1"/>
      <c r="C64" s="23" t="s">
        <v>167</v>
      </c>
      <c r="D64" s="24"/>
      <c r="E64" s="25"/>
      <c r="F64" s="26"/>
      <c r="G64" s="32">
        <v>-68.430000000000007</v>
      </c>
      <c r="H64" s="32">
        <v>-0.27</v>
      </c>
      <c r="I64" s="28"/>
      <c r="J64" s="29"/>
      <c r="K64" s="30"/>
    </row>
    <row r="65" spans="1:254" x14ac:dyDescent="0.35">
      <c r="B65" s="1"/>
      <c r="C65" s="13"/>
      <c r="D65" s="24"/>
      <c r="E65" s="25"/>
      <c r="F65" s="26"/>
      <c r="G65" s="27"/>
      <c r="H65" s="27"/>
      <c r="I65" s="28"/>
      <c r="J65" s="29"/>
      <c r="K65" s="30"/>
    </row>
    <row r="66" spans="1:254" ht="14" thickBot="1" x14ac:dyDescent="0.4">
      <c r="C66" s="33" t="s">
        <v>173</v>
      </c>
      <c r="D66" s="34"/>
      <c r="E66" s="35"/>
      <c r="F66" s="36"/>
      <c r="G66" s="37">
        <v>27110.57</v>
      </c>
      <c r="H66" s="37">
        <f>SUMIFS(H:H,C:C,"Total")</f>
        <v>100</v>
      </c>
      <c r="I66" s="38"/>
      <c r="J66" s="39"/>
      <c r="K66" s="30"/>
    </row>
    <row r="67" spans="1:254" x14ac:dyDescent="0.35">
      <c r="C67" s="40"/>
      <c r="D67" s="40"/>
      <c r="E67" s="41"/>
      <c r="F67" s="42"/>
      <c r="G67" s="43"/>
      <c r="H67" s="43"/>
      <c r="I67" s="44"/>
      <c r="J67" s="44"/>
    </row>
    <row r="68" spans="1:254" x14ac:dyDescent="0.35">
      <c r="C68" s="40"/>
      <c r="D68" s="40"/>
      <c r="E68" s="41"/>
      <c r="F68" s="42"/>
      <c r="G68" s="43"/>
      <c r="H68" s="43"/>
      <c r="I68" s="44"/>
      <c r="J68" s="44"/>
    </row>
    <row r="69" spans="1:254" s="6" customFormat="1" x14ac:dyDescent="0.35">
      <c r="A69" s="2"/>
      <c r="B69" s="2"/>
      <c r="C69" s="9" t="s">
        <v>174</v>
      </c>
      <c r="D69" s="2"/>
      <c r="E69" s="2"/>
      <c r="F69" s="10"/>
      <c r="G69" s="11"/>
      <c r="H69" s="11"/>
      <c r="I69" s="11"/>
      <c r="J69" s="1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V69" s="2"/>
      <c r="AX69" s="2"/>
      <c r="AY69" s="2"/>
      <c r="AZ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</row>
    <row r="70" spans="1:254" ht="28.5" customHeight="1" x14ac:dyDescent="0.35">
      <c r="C70" s="93" t="s">
        <v>175</v>
      </c>
      <c r="D70" s="93"/>
      <c r="E70" s="93"/>
      <c r="F70" s="93"/>
      <c r="G70" s="93"/>
      <c r="H70" s="93"/>
      <c r="I70" s="93"/>
      <c r="J70" s="93"/>
      <c r="L70" s="2"/>
      <c r="AH70" s="6"/>
      <c r="AI70" s="2"/>
      <c r="AU70" s="6"/>
      <c r="AV70" s="2"/>
      <c r="AW70" s="6"/>
      <c r="AX70" s="2"/>
      <c r="BA70" s="6"/>
      <c r="BB70" s="2"/>
    </row>
    <row r="71" spans="1:254" s="6" customFormat="1" x14ac:dyDescent="0.35">
      <c r="A71" s="2"/>
      <c r="B71" s="2"/>
      <c r="C71" s="45" t="s">
        <v>176</v>
      </c>
      <c r="D71" s="2"/>
      <c r="E71" s="2"/>
      <c r="F71" s="10"/>
      <c r="G71" s="11"/>
      <c r="H71" s="11"/>
      <c r="I71" s="11"/>
      <c r="J71" s="1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V71" s="2"/>
      <c r="AX71" s="2"/>
      <c r="AY71" s="2"/>
      <c r="AZ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</row>
    <row r="72" spans="1:254" s="6" customFormat="1" ht="37.5" customHeight="1" x14ac:dyDescent="0.35">
      <c r="A72" s="2"/>
      <c r="B72" s="2"/>
      <c r="C72" s="94" t="s">
        <v>177</v>
      </c>
      <c r="D72" s="94"/>
      <c r="E72" s="94"/>
      <c r="F72" s="94"/>
      <c r="G72" s="94"/>
      <c r="H72" s="94"/>
      <c r="I72" s="94"/>
      <c r="J72" s="9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V72" s="2"/>
      <c r="AX72" s="2"/>
      <c r="AY72" s="2"/>
      <c r="AZ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</row>
    <row r="73" spans="1:254" x14ac:dyDescent="0.35">
      <c r="L73" s="2"/>
      <c r="AH73" s="6"/>
      <c r="AI73" s="2"/>
      <c r="AU73" s="6"/>
      <c r="AV73" s="2"/>
      <c r="AW73" s="6"/>
      <c r="AX73" s="2"/>
      <c r="BA73" s="6"/>
      <c r="BB73" s="2"/>
    </row>
    <row r="74" spans="1:254" s="10" customFormat="1" ht="16.5" thickBot="1" x14ac:dyDescent="0.4">
      <c r="A74" s="2"/>
      <c r="B74" s="2"/>
      <c r="C74" s="46" t="s">
        <v>178</v>
      </c>
      <c r="D74" s="47"/>
      <c r="E74" s="47"/>
      <c r="G74" s="11"/>
      <c r="H74" s="11"/>
      <c r="I74" s="11"/>
      <c r="J74" s="11"/>
      <c r="K74" s="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6"/>
      <c r="AV74" s="2"/>
      <c r="AW74" s="6"/>
      <c r="AX74" s="2"/>
      <c r="AY74" s="2"/>
      <c r="AZ74" s="2"/>
      <c r="BA74" s="6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</row>
    <row r="75" spans="1:254" s="10" customFormat="1" ht="26" x14ac:dyDescent="0.35">
      <c r="A75" s="2"/>
      <c r="B75" s="2"/>
      <c r="C75" s="48" t="s">
        <v>179</v>
      </c>
      <c r="D75" s="49" t="s">
        <v>180</v>
      </c>
      <c r="E75" s="49" t="s">
        <v>181</v>
      </c>
      <c r="G75" s="11"/>
      <c r="H75" s="11"/>
      <c r="I75" s="11"/>
      <c r="J75" s="11"/>
      <c r="K75" s="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6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6"/>
      <c r="AV75" s="2"/>
      <c r="AW75" s="6"/>
      <c r="AX75" s="2"/>
      <c r="AY75" s="2"/>
      <c r="AZ75" s="2"/>
      <c r="BA75" s="6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</row>
    <row r="76" spans="1:254" s="10" customFormat="1" x14ac:dyDescent="0.35">
      <c r="A76" s="2"/>
      <c r="B76" s="2"/>
      <c r="C76" s="50" t="s">
        <v>182</v>
      </c>
      <c r="D76" s="51">
        <v>8.73</v>
      </c>
      <c r="E76" s="52">
        <v>9.4</v>
      </c>
      <c r="G76" s="11"/>
      <c r="H76" s="11"/>
      <c r="I76" s="11"/>
      <c r="J76" s="11"/>
      <c r="K76" s="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6"/>
      <c r="AV76" s="2"/>
      <c r="AW76" s="6"/>
      <c r="AX76" s="2"/>
      <c r="AY76" s="2"/>
      <c r="AZ76" s="2"/>
      <c r="BA76" s="6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</row>
    <row r="77" spans="1:254" s="10" customFormat="1" x14ac:dyDescent="0.35">
      <c r="A77" s="2"/>
      <c r="B77" s="2"/>
      <c r="C77" s="50" t="s">
        <v>183</v>
      </c>
      <c r="D77" s="51">
        <v>8.73</v>
      </c>
      <c r="E77" s="52">
        <v>9.4</v>
      </c>
      <c r="G77" s="11"/>
      <c r="H77" s="11"/>
      <c r="I77" s="11"/>
      <c r="J77" s="11"/>
      <c r="K77" s="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6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6"/>
      <c r="AV77" s="2"/>
      <c r="AW77" s="6"/>
      <c r="AX77" s="2"/>
      <c r="AY77" s="2"/>
      <c r="AZ77" s="2"/>
      <c r="BA77" s="6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</row>
    <row r="78" spans="1:254" s="10" customFormat="1" x14ac:dyDescent="0.35">
      <c r="A78" s="2"/>
      <c r="B78" s="2"/>
      <c r="C78" s="50" t="s">
        <v>184</v>
      </c>
      <c r="D78" s="51">
        <v>8.77</v>
      </c>
      <c r="E78" s="52">
        <v>9.4700000000000006</v>
      </c>
      <c r="G78" s="11"/>
      <c r="H78" s="11"/>
      <c r="I78" s="11"/>
      <c r="J78" s="11"/>
      <c r="K78" s="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6"/>
      <c r="AV78" s="2"/>
      <c r="AW78" s="6"/>
      <c r="AX78" s="2"/>
      <c r="AY78" s="2"/>
      <c r="AZ78" s="2"/>
      <c r="BA78" s="6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</row>
    <row r="79" spans="1:254" s="10" customFormat="1" ht="14" thickBot="1" x14ac:dyDescent="0.4">
      <c r="A79" s="2"/>
      <c r="B79" s="2"/>
      <c r="C79" s="53" t="s">
        <v>185</v>
      </c>
      <c r="D79" s="54">
        <v>8.77</v>
      </c>
      <c r="E79" s="55">
        <v>9.4700000000000006</v>
      </c>
      <c r="G79" s="11"/>
      <c r="H79" s="11"/>
      <c r="I79" s="11"/>
      <c r="J79" s="11"/>
      <c r="K79" s="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6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6"/>
      <c r="AV79" s="2"/>
      <c r="AW79" s="6"/>
      <c r="AX79" s="2"/>
      <c r="AY79" s="2"/>
      <c r="AZ79" s="2"/>
      <c r="BA79" s="6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</row>
    <row r="80" spans="1:254" s="10" customFormat="1" x14ac:dyDescent="0.35">
      <c r="A80" s="2"/>
      <c r="B80" s="2"/>
      <c r="C80" s="56"/>
      <c r="D80" s="57"/>
      <c r="E80" s="57"/>
      <c r="G80" s="11"/>
      <c r="H80" s="11"/>
      <c r="I80" s="11"/>
      <c r="J80" s="11"/>
      <c r="K80" s="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6"/>
      <c r="AV80" s="2"/>
      <c r="AW80" s="6"/>
      <c r="AX80" s="2"/>
      <c r="AY80" s="2"/>
      <c r="AZ80" s="2"/>
      <c r="BA80" s="6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</row>
    <row r="81" spans="1:254" s="10" customFormat="1" ht="14.25" customHeight="1" thickBot="1" x14ac:dyDescent="0.4">
      <c r="A81" s="2"/>
      <c r="B81" s="2"/>
      <c r="C81" s="95" t="s">
        <v>186</v>
      </c>
      <c r="D81" s="95"/>
      <c r="E81" s="95"/>
      <c r="G81" s="11"/>
      <c r="H81" s="11"/>
      <c r="I81" s="11"/>
      <c r="J81" s="11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6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6"/>
      <c r="AV81" s="2"/>
      <c r="AW81" s="6"/>
      <c r="AX81" s="2"/>
      <c r="AY81" s="2"/>
      <c r="AZ81" s="2"/>
      <c r="BA81" s="6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s="10" customFormat="1" x14ac:dyDescent="0.35">
      <c r="A82" s="2"/>
      <c r="B82" s="2"/>
      <c r="C82" s="80" t="s">
        <v>179</v>
      </c>
      <c r="D82" s="82" t="s">
        <v>187</v>
      </c>
      <c r="E82" s="83"/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s="10" customFormat="1" x14ac:dyDescent="0.35">
      <c r="A83" s="2"/>
      <c r="B83" s="2"/>
      <c r="C83" s="81"/>
      <c r="D83" s="58" t="s">
        <v>188</v>
      </c>
      <c r="E83" s="59" t="s">
        <v>189</v>
      </c>
      <c r="G83" s="11"/>
      <c r="H83" s="11"/>
      <c r="I83" s="11"/>
      <c r="J83" s="11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6"/>
      <c r="AV83" s="2"/>
      <c r="AW83" s="6"/>
      <c r="AX83" s="2"/>
      <c r="AY83" s="2"/>
      <c r="AZ83" s="2"/>
      <c r="BA83" s="6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0" customFormat="1" x14ac:dyDescent="0.35">
      <c r="A84" s="2"/>
      <c r="B84" s="2"/>
      <c r="C84" s="50" t="s">
        <v>183</v>
      </c>
      <c r="D84" s="60" t="s">
        <v>190</v>
      </c>
      <c r="E84" s="61" t="s">
        <v>190</v>
      </c>
      <c r="G84" s="11"/>
      <c r="H84" s="11"/>
      <c r="I84" s="11"/>
      <c r="J84" s="11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6"/>
      <c r="AV84" s="2"/>
      <c r="AW84" s="6"/>
      <c r="AX84" s="2"/>
      <c r="AY84" s="2"/>
      <c r="AZ84" s="2"/>
      <c r="BA84" s="6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s="10" customFormat="1" ht="14" thickBot="1" x14ac:dyDescent="0.4">
      <c r="A85" s="2"/>
      <c r="B85" s="2"/>
      <c r="C85" s="53" t="s">
        <v>185</v>
      </c>
      <c r="D85" s="62" t="s">
        <v>190</v>
      </c>
      <c r="E85" s="63" t="s">
        <v>190</v>
      </c>
      <c r="G85" s="11"/>
      <c r="H85" s="11"/>
      <c r="I85" s="11"/>
      <c r="J85" s="11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6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6"/>
      <c r="AV85" s="2"/>
      <c r="AW85" s="6"/>
      <c r="AX85" s="2"/>
      <c r="AY85" s="2"/>
      <c r="AZ85" s="2"/>
      <c r="BA85" s="6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0" customFormat="1" ht="14" thickBot="1" x14ac:dyDescent="0.4">
      <c r="A86" s="2"/>
      <c r="B86" s="2"/>
      <c r="C86" s="45"/>
      <c r="D86" s="45"/>
      <c r="E86" s="45"/>
      <c r="G86" s="11"/>
      <c r="H86" s="11"/>
      <c r="I86" s="11"/>
      <c r="J86" s="11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6"/>
      <c r="AV86" s="2"/>
      <c r="AW86" s="6"/>
      <c r="AX86" s="2"/>
      <c r="AY86" s="2"/>
      <c r="AZ86" s="2"/>
      <c r="BA86" s="6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0" customFormat="1" ht="14" thickBot="1" x14ac:dyDescent="0.4">
      <c r="A87" s="2"/>
      <c r="B87" s="2"/>
      <c r="C87" s="64" t="s">
        <v>191</v>
      </c>
      <c r="D87" s="65">
        <v>0.28000000000000003</v>
      </c>
      <c r="E87" s="66"/>
      <c r="G87" s="11"/>
      <c r="H87" s="11"/>
      <c r="I87" s="11"/>
      <c r="J87" s="11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6"/>
      <c r="AV87" s="2"/>
      <c r="AW87" s="6"/>
      <c r="AX87" s="2"/>
      <c r="AY87" s="2"/>
      <c r="AZ87" s="2"/>
      <c r="BA87" s="6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0" customFormat="1" x14ac:dyDescent="0.35">
      <c r="A88" s="2"/>
      <c r="B88" s="2"/>
      <c r="C88" s="45"/>
      <c r="D88" s="45"/>
      <c r="E88" s="45"/>
      <c r="G88" s="11"/>
      <c r="H88" s="11"/>
      <c r="I88" s="11"/>
      <c r="J88" s="11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6"/>
      <c r="AV88" s="2"/>
      <c r="AW88" s="6"/>
      <c r="AX88" s="2"/>
      <c r="AY88" s="2"/>
      <c r="AZ88" s="2"/>
      <c r="BA88" s="6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ht="14.5" x14ac:dyDescent="0.35">
      <c r="C89" s="67" t="s">
        <v>192</v>
      </c>
      <c r="D89" s="67"/>
      <c r="L89" s="2"/>
      <c r="AH89" s="6"/>
      <c r="AI89" s="2"/>
      <c r="AU89" s="6"/>
      <c r="AV89" s="2"/>
      <c r="AW89" s="6"/>
      <c r="AX89" s="2"/>
      <c r="BA89" s="6"/>
      <c r="BB89" s="2"/>
    </row>
    <row r="90" spans="1:254" ht="14.5" x14ac:dyDescent="0.35">
      <c r="C90" s="67" t="s">
        <v>193</v>
      </c>
      <c r="D90" s="67"/>
      <c r="L90" s="2"/>
      <c r="AH90" s="6"/>
      <c r="AI90" s="2"/>
      <c r="AU90" s="6"/>
      <c r="AV90" s="2"/>
      <c r="AW90" s="6"/>
      <c r="AX90" s="2"/>
      <c r="BA90" s="6"/>
      <c r="BB90" s="2"/>
    </row>
    <row r="91" spans="1:254" ht="14.5" x14ac:dyDescent="0.35">
      <c r="C91" s="67" t="s">
        <v>194</v>
      </c>
      <c r="D91" s="67"/>
      <c r="L91" s="2"/>
      <c r="AH91" s="6"/>
      <c r="AI91" s="2"/>
      <c r="AU91" s="6"/>
      <c r="AV91" s="2"/>
      <c r="AW91" s="6"/>
      <c r="AX91" s="2"/>
      <c r="BA91" s="6"/>
      <c r="BB91" s="2"/>
    </row>
    <row r="92" spans="1:254" ht="14.5" x14ac:dyDescent="0.35">
      <c r="C92" s="68" t="s">
        <v>195</v>
      </c>
      <c r="D92" s="67"/>
      <c r="L92" s="2"/>
      <c r="AH92" s="6"/>
      <c r="AI92" s="2"/>
      <c r="AU92" s="6"/>
      <c r="AV92" s="2"/>
      <c r="AW92" s="6"/>
      <c r="AX92" s="2"/>
      <c r="BA92" s="6"/>
      <c r="BB92" s="2"/>
    </row>
    <row r="93" spans="1:254" ht="14.5" x14ac:dyDescent="0.35">
      <c r="C93" s="68" t="s">
        <v>196</v>
      </c>
      <c r="D93" s="67"/>
      <c r="L93" s="2"/>
      <c r="AH93" s="6"/>
      <c r="AI93" s="2"/>
      <c r="AU93" s="6"/>
      <c r="AV93" s="2"/>
      <c r="AW93" s="6"/>
      <c r="AX93" s="2"/>
      <c r="BA93" s="6"/>
      <c r="BB93" s="2"/>
    </row>
    <row r="94" spans="1:254" ht="14.5" x14ac:dyDescent="0.35">
      <c r="C94" s="68" t="s">
        <v>197</v>
      </c>
      <c r="D94" s="67"/>
      <c r="L94" s="2"/>
      <c r="AH94" s="6"/>
      <c r="AI94" s="2"/>
      <c r="AU94" s="6"/>
      <c r="AV94" s="2"/>
      <c r="AW94" s="6"/>
      <c r="AX94" s="2"/>
      <c r="BA94" s="6"/>
      <c r="BB94" s="2"/>
    </row>
    <row r="95" spans="1:254" ht="14.5" x14ac:dyDescent="0.35">
      <c r="C95" s="68" t="s">
        <v>198</v>
      </c>
      <c r="D95" s="67"/>
      <c r="L95" s="2"/>
      <c r="AH95" s="6"/>
      <c r="AI95" s="2"/>
      <c r="AU95" s="6"/>
      <c r="AV95" s="2"/>
      <c r="AW95" s="6"/>
      <c r="AX95" s="2"/>
      <c r="BA95" s="6"/>
      <c r="BB95" s="2"/>
    </row>
    <row r="96" spans="1:254" ht="14.5" x14ac:dyDescent="0.35">
      <c r="C96" s="68" t="s">
        <v>199</v>
      </c>
      <c r="D96" s="67"/>
      <c r="L96" s="2"/>
      <c r="AH96" s="6"/>
      <c r="AI96" s="2"/>
      <c r="AU96" s="6"/>
      <c r="AV96" s="2"/>
      <c r="AW96" s="6"/>
      <c r="AX96" s="2"/>
      <c r="BA96" s="6"/>
      <c r="BB96" s="2"/>
    </row>
    <row r="97" spans="1:254" ht="14.5" x14ac:dyDescent="0.35">
      <c r="C97" s="68" t="s">
        <v>200</v>
      </c>
      <c r="D97" s="67"/>
      <c r="L97" s="2"/>
      <c r="AH97" s="6"/>
      <c r="AI97" s="2"/>
      <c r="AU97" s="6"/>
      <c r="AV97" s="2"/>
      <c r="AW97" s="6"/>
      <c r="AX97" s="2"/>
      <c r="BA97" s="6"/>
      <c r="BB97" s="2"/>
    </row>
    <row r="98" spans="1:254" ht="14.5" x14ac:dyDescent="0.35">
      <c r="C98" s="67" t="s">
        <v>201</v>
      </c>
      <c r="D98" s="67"/>
      <c r="L98" s="2"/>
      <c r="AH98" s="6"/>
      <c r="AI98" s="2"/>
      <c r="AU98" s="6"/>
      <c r="AV98" s="2"/>
      <c r="AW98" s="6"/>
      <c r="AX98" s="2"/>
      <c r="BA98" s="6"/>
      <c r="BB98" s="2"/>
    </row>
    <row r="99" spans="1:254" ht="14.5" x14ac:dyDescent="0.35">
      <c r="C99" s="67" t="s">
        <v>202</v>
      </c>
      <c r="D99" s="67"/>
      <c r="L99" s="2"/>
      <c r="AH99" s="6"/>
      <c r="AI99" s="2"/>
      <c r="AU99" s="6"/>
      <c r="AV99" s="2"/>
      <c r="AW99" s="6"/>
      <c r="AX99" s="2"/>
      <c r="BA99" s="6"/>
      <c r="BB99" s="2"/>
    </row>
    <row r="100" spans="1:254" ht="14.5" x14ac:dyDescent="0.35">
      <c r="C100" s="68" t="s">
        <v>203</v>
      </c>
      <c r="D100" s="67"/>
      <c r="L100" s="2"/>
      <c r="AH100" s="6"/>
      <c r="AI100" s="2"/>
      <c r="AU100" s="6"/>
      <c r="AV100" s="2"/>
      <c r="AW100" s="6"/>
      <c r="AX100" s="2"/>
      <c r="BA100" s="6"/>
      <c r="BB100" s="2"/>
    </row>
    <row r="101" spans="1:254" ht="14.5" x14ac:dyDescent="0.35">
      <c r="C101" s="67" t="s">
        <v>204</v>
      </c>
      <c r="D101" s="67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1:254" ht="14.5" x14ac:dyDescent="0.35">
      <c r="C102" s="68" t="s">
        <v>205</v>
      </c>
      <c r="D102" s="67"/>
      <c r="L102" s="2"/>
      <c r="AH102" s="6"/>
      <c r="AI102" s="2"/>
      <c r="AU102" s="6"/>
      <c r="AV102" s="2"/>
      <c r="AW102" s="6"/>
      <c r="AX102" s="2"/>
      <c r="BA102" s="6"/>
      <c r="BB102" s="2"/>
    </row>
    <row r="103" spans="1:254" ht="14.5" x14ac:dyDescent="0.35">
      <c r="C103" s="68" t="s">
        <v>206</v>
      </c>
      <c r="D103" s="67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1:254" ht="14.5" x14ac:dyDescent="0.35">
      <c r="C104" s="68"/>
      <c r="D104" s="67"/>
      <c r="L104" s="2"/>
      <c r="AH104" s="6"/>
      <c r="AI104" s="2"/>
      <c r="AU104" s="6"/>
      <c r="AV104" s="2"/>
      <c r="AW104" s="6"/>
      <c r="AX104" s="2"/>
      <c r="BA104" s="6"/>
      <c r="BB104" s="2"/>
    </row>
    <row r="105" spans="1:254" x14ac:dyDescent="0.35">
      <c r="C105" s="69" t="s">
        <v>207</v>
      </c>
      <c r="L105" s="2"/>
      <c r="AH105" s="6"/>
      <c r="AI105" s="2"/>
      <c r="AU105" s="6"/>
      <c r="AV105" s="2"/>
      <c r="AW105" s="6"/>
      <c r="AX105" s="2"/>
      <c r="BA105" s="6"/>
      <c r="BB105" s="2"/>
    </row>
    <row r="106" spans="1:254" ht="14" thickBot="1" x14ac:dyDescent="0.4">
      <c r="L106" s="2"/>
      <c r="AH106" s="6"/>
      <c r="AI106" s="2"/>
      <c r="AU106" s="6"/>
      <c r="AV106" s="2"/>
      <c r="AW106" s="6"/>
      <c r="AX106" s="2"/>
      <c r="BA106" s="6"/>
      <c r="BB106" s="2"/>
    </row>
    <row r="107" spans="1:254" ht="249" customHeight="1" thickBot="1" x14ac:dyDescent="0.4">
      <c r="C107" s="70"/>
      <c r="D107" s="71"/>
      <c r="E107" s="71"/>
      <c r="F107" s="72"/>
      <c r="G107" s="73"/>
      <c r="L107" s="2"/>
      <c r="AH107" s="6"/>
      <c r="AI107" s="2"/>
      <c r="AU107" s="6"/>
      <c r="AV107" s="2"/>
      <c r="AW107" s="6"/>
      <c r="AX107" s="2"/>
      <c r="BA107" s="6"/>
      <c r="BB107" s="2"/>
    </row>
    <row r="108" spans="1:254" ht="25.5" customHeight="1" thickBot="1" x14ac:dyDescent="0.4">
      <c r="A108" s="74"/>
      <c r="B108" s="74"/>
      <c r="C108" s="84" t="s">
        <v>208</v>
      </c>
      <c r="D108" s="85"/>
      <c r="E108" s="85"/>
      <c r="F108" s="85"/>
      <c r="G108" s="86"/>
      <c r="H108" s="75"/>
      <c r="I108" s="75"/>
      <c r="J108" s="75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6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6"/>
      <c r="AU108" s="74"/>
      <c r="AV108" s="76"/>
      <c r="AW108" s="74"/>
      <c r="AX108" s="74"/>
      <c r="AY108" s="74"/>
      <c r="AZ108" s="76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Q108" s="74"/>
      <c r="DR108" s="74"/>
      <c r="DS108" s="74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K108" s="74"/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/>
      <c r="EY108" s="74"/>
      <c r="EZ108" s="74"/>
      <c r="FA108" s="74"/>
      <c r="FB108" s="74"/>
      <c r="FC108" s="74"/>
      <c r="FD108" s="74"/>
      <c r="FE108" s="74"/>
      <c r="FF108" s="74"/>
      <c r="FG108" s="74"/>
      <c r="FH108" s="74"/>
      <c r="FI108" s="74"/>
      <c r="FJ108" s="74"/>
      <c r="FK108" s="74"/>
      <c r="FL108" s="74"/>
      <c r="FM108" s="74"/>
      <c r="FN108" s="74"/>
      <c r="FO108" s="74"/>
      <c r="FP108" s="74"/>
      <c r="FQ108" s="74"/>
      <c r="FR108" s="74"/>
      <c r="FS108" s="74"/>
      <c r="FT108" s="74"/>
      <c r="FU108" s="74"/>
      <c r="FV108" s="74"/>
      <c r="FW108" s="74"/>
      <c r="FX108" s="74"/>
      <c r="FY108" s="74"/>
      <c r="FZ108" s="74"/>
      <c r="GA108" s="74"/>
      <c r="GB108" s="74"/>
      <c r="GC108" s="74"/>
      <c r="GD108" s="74"/>
      <c r="GE108" s="74"/>
      <c r="GF108" s="74"/>
      <c r="GG108" s="74"/>
      <c r="GH108" s="74"/>
      <c r="GI108" s="74"/>
      <c r="GJ108" s="74"/>
      <c r="GK108" s="74"/>
      <c r="GL108" s="74"/>
      <c r="GM108" s="74"/>
      <c r="GN108" s="74"/>
      <c r="GO108" s="74"/>
      <c r="GP108" s="74"/>
      <c r="GQ108" s="74"/>
      <c r="GR108" s="74"/>
      <c r="GS108" s="74"/>
      <c r="GT108" s="74"/>
      <c r="GU108" s="74"/>
      <c r="GV108" s="74"/>
      <c r="GW108" s="74"/>
      <c r="GX108" s="74"/>
      <c r="GY108" s="74"/>
      <c r="GZ108" s="74"/>
      <c r="HA108" s="74"/>
      <c r="HB108" s="74"/>
      <c r="HC108" s="74"/>
      <c r="HD108" s="74"/>
      <c r="HE108" s="74"/>
      <c r="HF108" s="74"/>
      <c r="HG108" s="74"/>
      <c r="HH108" s="74"/>
      <c r="HI108" s="74"/>
      <c r="HJ108" s="74"/>
      <c r="HK108" s="74"/>
      <c r="HL108" s="74"/>
      <c r="HM108" s="74"/>
      <c r="HN108" s="74"/>
      <c r="HO108" s="74"/>
      <c r="HP108" s="74"/>
      <c r="HQ108" s="74"/>
      <c r="HR108" s="74"/>
      <c r="HS108" s="74"/>
      <c r="HT108" s="74"/>
      <c r="HU108" s="74"/>
      <c r="HV108" s="74"/>
      <c r="HW108" s="74"/>
      <c r="HX108" s="74"/>
      <c r="HY108" s="74"/>
      <c r="HZ108" s="74"/>
      <c r="IA108" s="74"/>
      <c r="IB108" s="74"/>
      <c r="IC108" s="74"/>
      <c r="ID108" s="74"/>
      <c r="IE108" s="74"/>
      <c r="IF108" s="74"/>
      <c r="IG108" s="74"/>
      <c r="IH108" s="74"/>
      <c r="II108" s="74"/>
      <c r="IJ108" s="74"/>
      <c r="IK108" s="74"/>
      <c r="IL108" s="74"/>
      <c r="IM108" s="74"/>
      <c r="IN108" s="74"/>
      <c r="IO108" s="74"/>
      <c r="IP108" s="74"/>
      <c r="IQ108" s="74"/>
      <c r="IR108" s="74"/>
      <c r="IS108" s="74"/>
      <c r="IT108" s="74"/>
    </row>
    <row r="109" spans="1:254" ht="143" x14ac:dyDescent="0.35">
      <c r="A109" s="74"/>
      <c r="B109" s="74"/>
      <c r="C109" s="77" t="s">
        <v>209</v>
      </c>
      <c r="D109" s="78"/>
      <c r="E109" s="78"/>
      <c r="F109" s="79"/>
      <c r="G109" s="75"/>
      <c r="H109" s="75"/>
      <c r="I109" s="75"/>
      <c r="J109" s="75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6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6"/>
      <c r="AU109" s="74"/>
      <c r="AV109" s="76"/>
      <c r="AW109" s="74"/>
      <c r="AX109" s="74"/>
      <c r="AY109" s="74"/>
      <c r="AZ109" s="76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74"/>
      <c r="DR109" s="74"/>
      <c r="DS109" s="74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4"/>
      <c r="EE109" s="74"/>
      <c r="EF109" s="74"/>
      <c r="EG109" s="74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4"/>
      <c r="ES109" s="74"/>
      <c r="ET109" s="74"/>
      <c r="EU109" s="74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4"/>
      <c r="FG109" s="74"/>
      <c r="FH109" s="74"/>
      <c r="FI109" s="74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4"/>
      <c r="FU109" s="74"/>
      <c r="FV109" s="74"/>
      <c r="FW109" s="74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4"/>
      <c r="GI109" s="74"/>
      <c r="GJ109" s="74"/>
      <c r="GK109" s="74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4"/>
      <c r="GW109" s="74"/>
      <c r="GX109" s="74"/>
      <c r="GY109" s="74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  <c r="HJ109" s="74"/>
      <c r="HK109" s="74"/>
      <c r="HL109" s="74"/>
      <c r="HM109" s="74"/>
      <c r="HN109" s="74"/>
      <c r="HO109" s="74"/>
      <c r="HP109" s="74"/>
      <c r="HQ109" s="74"/>
      <c r="HR109" s="74"/>
      <c r="HS109" s="74"/>
      <c r="HT109" s="74"/>
      <c r="HU109" s="74"/>
      <c r="HV109" s="74"/>
      <c r="HW109" s="74"/>
      <c r="HX109" s="74"/>
      <c r="HY109" s="74"/>
      <c r="HZ109" s="74"/>
      <c r="IA109" s="74"/>
      <c r="IB109" s="74"/>
      <c r="IC109" s="74"/>
      <c r="ID109" s="74"/>
      <c r="IE109" s="74"/>
      <c r="IF109" s="74"/>
      <c r="IG109" s="74"/>
      <c r="IH109" s="74"/>
      <c r="II109" s="74"/>
      <c r="IJ109" s="74"/>
      <c r="IK109" s="74"/>
      <c r="IL109" s="74"/>
      <c r="IM109" s="74"/>
      <c r="IN109" s="74"/>
      <c r="IO109" s="74"/>
      <c r="IP109" s="74"/>
      <c r="IQ109" s="74"/>
      <c r="IR109" s="74"/>
      <c r="IS109" s="74"/>
      <c r="IT109" s="74"/>
    </row>
  </sheetData>
  <mergeCells count="9">
    <mergeCell ref="C82:C83"/>
    <mergeCell ref="D82:E82"/>
    <mergeCell ref="C108:G108"/>
    <mergeCell ref="C2:J2"/>
    <mergeCell ref="D3:J3"/>
    <mergeCell ref="D4:J4"/>
    <mergeCell ref="C70:J70"/>
    <mergeCell ref="C72:J72"/>
    <mergeCell ref="C81:E81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2025-04-07T07:26:36Z</dcterms:created>
  <dcterms:modified xsi:type="dcterms:W3CDTF">2025-04-08T02:53:53Z</dcterms:modified>
</cp:coreProperties>
</file>