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Monthly Portfolios\HeliosMF_Monthtly Portfolio_31st March  2025___\"/>
    </mc:Choice>
  </mc:AlternateContent>
  <xr:revisionPtr revIDLastSave="0" documentId="13_ncr:1_{2B3608F8-7B4E-4AD8-8881-BA7CC6B198EA}" xr6:coauthVersionLast="47" xr6:coauthVersionMax="47" xr10:uidLastSave="{00000000-0000-0000-0000-000000000000}"/>
  <bookViews>
    <workbookView xWindow="-110" yWindow="-110" windowWidth="19420" windowHeight="10300" xr2:uid="{C0D7FE5D-D285-41EA-BC49-BD27D11C3483}"/>
  </bookViews>
  <sheets>
    <sheet name="HFSF" sheetId="1" r:id="rId1"/>
  </sheets>
  <externalReferences>
    <externalReference r:id="rId2"/>
  </externalReferences>
  <definedNames>
    <definedName name="XDO_?CLASS_3?3?">HFSF!$C$8:$C$31</definedName>
    <definedName name="XDO_?FINAL_ISIN?10?">HFSF!$D$10:$D$36</definedName>
    <definedName name="XDO_?FINAL_ISIN?11?">HFSF!$D$10:$D$38</definedName>
    <definedName name="XDO_?FINAL_ISIN?9?">HFSF!$D$10:$D$31</definedName>
    <definedName name="XDO_?FINAL_MV?10?">HFSF!$G$10:$G$36</definedName>
    <definedName name="XDO_?FINAL_MV?11?">HFSF!$G$10:$G$38</definedName>
    <definedName name="XDO_?FINAL_MV?9?">HFSF!$G$10:$G$31</definedName>
    <definedName name="XDO_?FINAL_NAME?10?">HFSF!$C$10:$C$36</definedName>
    <definedName name="XDO_?FINAL_NAME?11?">HFSF!$C$10:$C$38</definedName>
    <definedName name="XDO_?FINAL_NAME?9?">HFSF!$C$10:$C$31</definedName>
    <definedName name="XDO_?FINAL_PER_NET?10?">HFSF!$H$10:$H$36</definedName>
    <definedName name="XDO_?FINAL_PER_NET?11?">HFSF!$H$10:$H$38</definedName>
    <definedName name="XDO_?FINAL_PER_NET?9?">HFSF!$H$10:$H$31</definedName>
    <definedName name="XDO_?FINAL_QUANTITE?10?">HFSF!$F$10:$F$36</definedName>
    <definedName name="XDO_?FINAL_QUANTITE?11?">HFSF!$F$10:$F$38</definedName>
    <definedName name="XDO_?FINAL_QUANTITE?9?">HFSF!$F$10:$F$31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HFSF!$C$2:$C$31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HFSF!$B$10:$B$36</definedName>
    <definedName name="XDO_?NOVAL?11?">HFSF!$B$10:$B$38</definedName>
    <definedName name="XDO_?NOVAL?9?">HFSF!$B$10:$B$31</definedName>
    <definedName name="XDO_?NPTF?3?">HFSF!$D$2:$D$31</definedName>
    <definedName name="XDO_?RATING?10?">HFSF!$E$10:$E$36</definedName>
    <definedName name="XDO_?RATING?11?">HFSF!$E$10:$E$38</definedName>
    <definedName name="XDO_?RATING?9?">HFSF!$E$10:$E$31</definedName>
    <definedName name="XDO_?REMARKS?10?">HFSF!$K$10:$K$36</definedName>
    <definedName name="XDO_?REMARKS?11?">HFSF!$K$10:$K$38</definedName>
    <definedName name="XDO_?REMARKS?9?">HFSF!$K$10:$K$31</definedName>
    <definedName name="XDO_?TITL?3?">HFSF!$A$8:$A$31</definedName>
    <definedName name="XDO_?YTM?10?">HFSF!$I$10:$I$36</definedName>
    <definedName name="XDO_?YTM?11?">HFSF!$I$10:$I$38</definedName>
    <definedName name="XDO_?YTM?9?">HFSF!$I$10:$I$31</definedName>
    <definedName name="XDO_GROUP_?G_2?3?">HFSF!$2:$38</definedName>
    <definedName name="XDO_GROUP_?G_3?3?">HFSF!$8:$38</definedName>
    <definedName name="XDO_GROUP_?G_4?10?">HFSF!$B$36:$IV$36</definedName>
    <definedName name="XDO_GROUP_?G_4?11?">HFSF!#REF!</definedName>
    <definedName name="XDO_GROUP_?G_4?2?">[1]HFCF!#REF!</definedName>
    <definedName name="XDO_GROUP_?G_4?3?">[1]HFCF!#REF!</definedName>
    <definedName name="XDO_GROUP_?G_4?8?">[1]HBAF!#REF!</definedName>
    <definedName name="XDO_GROUP_?G_4?9?">HFSF!$B$10:$IV$31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<sst xmlns="http://schemas.openxmlformats.org/spreadsheetml/2006/main" count="148" uniqueCount="125">
  <si>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</si>
  <si>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</si>
  <si>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</si>
  <si>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</si>
  <si>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</si>
  <si>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</si>
  <si>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</si>
  <si>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</si>
  <si>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</si>
  <si>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</si>
  <si>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</si>
  <si>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</si>
  <si>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</si>
  <si>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</si>
  <si>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</si>
  <si>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</si>
  <si>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</si>
  <si>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</si>
  <si>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</si>
  <si>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</si>
  <si>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</si>
  <si>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</si>
  <si>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</si>
  <si>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Bajaj Finance Ltd.</t>
  </si>
  <si>
    <t>INE296A01024</t>
  </si>
  <si>
    <t>Finance</t>
  </si>
  <si>
    <t>100024</t>
  </si>
  <si>
    <t>HDFC Asset Management Co. Ltd.</t>
  </si>
  <si>
    <t>INE127D01025</t>
  </si>
  <si>
    <t>Capital Markets</t>
  </si>
  <si>
    <t>101396</t>
  </si>
  <si>
    <t>REC Ltd.</t>
  </si>
  <si>
    <t>INE020B01018</t>
  </si>
  <si>
    <t>101740</t>
  </si>
  <si>
    <t>PNB Housing Finance Ltd.</t>
  </si>
  <si>
    <t>INE572E01012</t>
  </si>
  <si>
    <t>100243</t>
  </si>
  <si>
    <t>SBI Life Insurance Co. Ltd.</t>
  </si>
  <si>
    <t>INE123W01016</t>
  </si>
  <si>
    <t>Insurance</t>
  </si>
  <si>
    <t>100195</t>
  </si>
  <si>
    <t>Kotak Mahindra Bank Ltd.</t>
  </si>
  <si>
    <t>INE237A01028</t>
  </si>
  <si>
    <t>101178</t>
  </si>
  <si>
    <t>One 97 Communications Ltd.</t>
  </si>
  <si>
    <t>INE982J01020</t>
  </si>
  <si>
    <t>Financial Technology (Fintech)</t>
  </si>
  <si>
    <t>100661</t>
  </si>
  <si>
    <t>State Bank of India</t>
  </si>
  <si>
    <t>INE062A01020</t>
  </si>
  <si>
    <t>100682</t>
  </si>
  <si>
    <t>Shriram Finance Ltd.</t>
  </si>
  <si>
    <t>INE721A01047</t>
  </si>
  <si>
    <t>100148</t>
  </si>
  <si>
    <t>Multi Commodity Exchange of India Ltd.</t>
  </si>
  <si>
    <t>INE745G01035</t>
  </si>
  <si>
    <t>100814</t>
  </si>
  <si>
    <t>HDFC Life Insurance Company Ltd.</t>
  </si>
  <si>
    <t>INE795G01014</t>
  </si>
  <si>
    <t>100114</t>
  </si>
  <si>
    <t>Cholamandalam Investment &amp; Finance Co. Ltd.</t>
  </si>
  <si>
    <t>INE121A01024</t>
  </si>
  <si>
    <t>100906</t>
  </si>
  <si>
    <t>Muthoot Finance Ltd.</t>
  </si>
  <si>
    <t>INE414G01012</t>
  </si>
  <si>
    <t>100684</t>
  </si>
  <si>
    <t>ICICI Lombard General Insurance Company Ltd.</t>
  </si>
  <si>
    <t>INE765G01017</t>
  </si>
  <si>
    <t>100706</t>
  </si>
  <si>
    <t>Motilal Oswal Financial Services Ltd.</t>
  </si>
  <si>
    <t>INE338I01027</t>
  </si>
  <si>
    <t>100399</t>
  </si>
  <si>
    <t>360 ONE WAM Ltd.</t>
  </si>
  <si>
    <t>INE466L01038</t>
  </si>
  <si>
    <t>101390</t>
  </si>
  <si>
    <t>Aavas Financiers Ltd.</t>
  </si>
  <si>
    <t>INE216P01012</t>
  </si>
  <si>
    <t>100477</t>
  </si>
  <si>
    <t>Manappuram Finance Ltd.</t>
  </si>
  <si>
    <t>INE522D01027</t>
  </si>
  <si>
    <t>100240</t>
  </si>
  <si>
    <t>Total</t>
  </si>
  <si>
    <t>100665</t>
  </si>
  <si>
    <t>OTHERS</t>
  </si>
  <si>
    <t>TREPS / Reverse Repo Investments</t>
  </si>
  <si>
    <t>TREPS</t>
  </si>
  <si>
    <t>212240100</t>
  </si>
  <si>
    <t>Other Current Assets / (Liabilities)</t>
  </si>
  <si>
    <t>Net Receivable / Payable</t>
  </si>
  <si>
    <t>GRAND TOTAL (AUM)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</si>
  <si>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</si>
  <si>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</si>
  <si>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</si>
  <si>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</si>
  <si>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</si>
  <si>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February  28, 2025</t>
  </si>
  <si>
    <t>NAV Rs. per unit as on March  31,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</si>
  <si>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</si>
  <si>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</si>
  <si>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</si>
  <si>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</si>
  <si>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</si>
  <si>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</si>
  <si>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</si>
  <si>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</si>
  <si>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</si>
  <si>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</si>
  <si>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</si>
  <si>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 31, 2025.</t>
  </si>
  <si>
    <t>Investment in Repo in Corporate Debt Securities during the Month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</si>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</sst>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8318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wrapText="1"/>
    </xf>
    <xf numFmtId="2" fontId="12" fillId="0" borderId="42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4BE86C6F-12B5-4EF5-BD62-744FD7B1B1EB}"/>
    <cellStyle name="Style 1" xfId="3" xr:uid="{B3C7904D-C623-4EB2-845F-F336F00B4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78</xdr:row>
      <xdr:rowOff>19050</xdr:rowOff>
    </xdr:from>
    <xdr:to>
      <xdr:col>6</xdr:col>
      <xdr:colOff>1295400</xdr:colOff>
      <xdr:row>78</xdr:row>
      <xdr:rowOff>2943225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FFCF0D-A90B-4A10-B36F-D36579BA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725650"/>
          <a:ext cx="9344025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March%202025\Monthly%2031-Mar-2025_\Final%20Report\HeliosMF_Monthtly%20Portfolio_31st%20March%20%202025___.xls" TargetMode="External"/><Relationship Id="rId1" Type="http://schemas.openxmlformats.org/officeDocument/2006/relationships/externalLinkPath" Target="HeliosMF_Monthtly%20Portfolio_31st%20March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217E-0779-457C-B722-9C7E8F66C053}">
  <sheetPr codeName="Sheet13"/>
  <dimension ref="A1:IT81"/>
  <sheetViews>
    <sheetView showGridLines="0" tabSelected="1" zoomScale="90" zoomScaleNormal="90" workbookViewId="0">
      <pane ySplit="6" topLeftCell="A7" activePane="bottomLeft" state="frozen"/>
      <selection pane="bottomLeft" activeCell="G54" sqref="G54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2" t="s">
        <v>0</v>
      </c>
      <c r="D2" s="83"/>
      <c r="E2" s="83"/>
      <c r="F2" s="83"/>
      <c r="G2" s="83"/>
      <c r="H2" s="83"/>
      <c r="I2" s="83"/>
      <c r="J2" s="84"/>
    </row>
    <row r="3" spans="1:54" x14ac:dyDescent="0.35">
      <c r="C3" s="7" t="s">
        <v>1</v>
      </c>
      <c r="D3" s="73" t="s">
        <v>2</v>
      </c>
      <c r="E3" s="74"/>
      <c r="F3" s="74"/>
      <c r="G3" s="74"/>
      <c r="H3" s="74"/>
      <c r="I3" s="74"/>
      <c r="J3" s="75"/>
    </row>
    <row r="4" spans="1:54" ht="14" thickBot="1" x14ac:dyDescent="0.4">
      <c r="C4" s="8" t="s">
        <v>3</v>
      </c>
      <c r="D4" s="76">
        <v>45747</v>
      </c>
      <c r="E4" s="77"/>
      <c r="F4" s="77"/>
      <c r="G4" s="77"/>
      <c r="H4" s="77"/>
      <c r="I4" s="77"/>
      <c r="J4" s="78"/>
    </row>
    <row r="5" spans="1:54" ht="14" thickBot="1" x14ac:dyDescent="0.4">
      <c r="C5" s="9"/>
    </row>
    <row r="6" spans="1:54" ht="26" x14ac:dyDescent="0.35">
      <c r="C6" s="85" t="s">
        <v>4</v>
      </c>
      <c r="D6" s="86" t="s">
        <v>5</v>
      </c>
      <c r="E6" s="87" t="s">
        <v>6</v>
      </c>
      <c r="F6" s="88" t="s">
        <v>7</v>
      </c>
      <c r="G6" s="89" t="s">
        <v>8</v>
      </c>
      <c r="H6" s="89" t="s">
        <v>9</v>
      </c>
      <c r="I6" s="90" t="s">
        <v>10</v>
      </c>
      <c r="J6" s="91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197645</v>
      </c>
      <c r="G10" s="27">
        <v>3613.35</v>
      </c>
      <c r="H10" s="27">
        <v>23.55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137141</v>
      </c>
      <c r="G11" s="27">
        <v>1849.14</v>
      </c>
      <c r="H11" s="27">
        <v>12.05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13316</v>
      </c>
      <c r="G12" s="27">
        <v>1191.2</v>
      </c>
      <c r="H12" s="27">
        <v>7.76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18917</v>
      </c>
      <c r="G13" s="27">
        <v>759.31</v>
      </c>
      <c r="H13" s="27">
        <v>4.95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25</v>
      </c>
      <c r="F14" s="26">
        <v>173545</v>
      </c>
      <c r="G14" s="27">
        <v>744.86</v>
      </c>
      <c r="H14" s="27">
        <v>4.8600000000000003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25</v>
      </c>
      <c r="F15" s="26">
        <v>81316</v>
      </c>
      <c r="G15" s="27">
        <v>716.8</v>
      </c>
      <c r="H15" s="27">
        <v>4.67</v>
      </c>
      <c r="I15" s="28"/>
      <c r="J15" s="29"/>
      <c r="K15" s="30"/>
    </row>
    <row r="16" spans="1:54" x14ac:dyDescent="0.35">
      <c r="B16" s="1" t="s">
        <v>36</v>
      </c>
      <c r="C16" s="13" t="s">
        <v>37</v>
      </c>
      <c r="D16" s="24" t="s">
        <v>38</v>
      </c>
      <c r="E16" s="25" t="s">
        <v>39</v>
      </c>
      <c r="F16" s="26">
        <v>43297</v>
      </c>
      <c r="G16" s="27">
        <v>670.17</v>
      </c>
      <c r="H16" s="27">
        <v>4.37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18</v>
      </c>
      <c r="F17" s="26">
        <v>30191</v>
      </c>
      <c r="G17" s="27">
        <v>655.51</v>
      </c>
      <c r="H17" s="27">
        <v>4.2699999999999996</v>
      </c>
      <c r="I17" s="28"/>
      <c r="J17" s="29"/>
      <c r="K17" s="30"/>
    </row>
    <row r="18" spans="2:11" x14ac:dyDescent="0.35">
      <c r="B18" s="1" t="s">
        <v>43</v>
      </c>
      <c r="C18" s="13" t="s">
        <v>44</v>
      </c>
      <c r="D18" s="24" t="s">
        <v>45</v>
      </c>
      <c r="E18" s="25" t="s">
        <v>46</v>
      </c>
      <c r="F18" s="26">
        <v>77391</v>
      </c>
      <c r="G18" s="27">
        <v>606.32000000000005</v>
      </c>
      <c r="H18" s="27">
        <v>3.95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18</v>
      </c>
      <c r="F19" s="26">
        <v>77149</v>
      </c>
      <c r="G19" s="27">
        <v>595.20000000000005</v>
      </c>
      <c r="H19" s="27">
        <v>3.88</v>
      </c>
      <c r="I19" s="28"/>
      <c r="J19" s="29"/>
      <c r="K19" s="30"/>
    </row>
    <row r="20" spans="2:11" x14ac:dyDescent="0.35">
      <c r="B20" s="1" t="s">
        <v>50</v>
      </c>
      <c r="C20" s="13" t="s">
        <v>51</v>
      </c>
      <c r="D20" s="24" t="s">
        <v>52</v>
      </c>
      <c r="E20" s="25" t="s">
        <v>25</v>
      </c>
      <c r="F20" s="26">
        <v>75382</v>
      </c>
      <c r="G20" s="27">
        <v>494.51</v>
      </c>
      <c r="H20" s="27">
        <v>3.22</v>
      </c>
      <c r="I20" s="28"/>
      <c r="J20" s="29"/>
      <c r="K20" s="30"/>
    </row>
    <row r="21" spans="2:11" x14ac:dyDescent="0.35">
      <c r="B21" s="1" t="s">
        <v>53</v>
      </c>
      <c r="C21" s="13" t="s">
        <v>54</v>
      </c>
      <c r="D21" s="24" t="s">
        <v>55</v>
      </c>
      <c r="E21" s="25" t="s">
        <v>29</v>
      </c>
      <c r="F21" s="26">
        <v>8988</v>
      </c>
      <c r="G21" s="27">
        <v>477.42</v>
      </c>
      <c r="H21" s="27">
        <v>3.11</v>
      </c>
      <c r="I21" s="28"/>
      <c r="J21" s="29"/>
      <c r="K21" s="30"/>
    </row>
    <row r="22" spans="2:11" x14ac:dyDescent="0.35">
      <c r="B22" s="1" t="s">
        <v>56</v>
      </c>
      <c r="C22" s="13" t="s">
        <v>57</v>
      </c>
      <c r="D22" s="24" t="s">
        <v>58</v>
      </c>
      <c r="E22" s="25" t="s">
        <v>39</v>
      </c>
      <c r="F22" s="26">
        <v>62425</v>
      </c>
      <c r="G22" s="27">
        <v>428.05</v>
      </c>
      <c r="H22" s="27">
        <v>2.79</v>
      </c>
      <c r="I22" s="28"/>
      <c r="J22" s="29"/>
      <c r="K22" s="30"/>
    </row>
    <row r="23" spans="2:11" x14ac:dyDescent="0.35">
      <c r="B23" s="1" t="s">
        <v>59</v>
      </c>
      <c r="C23" s="13" t="s">
        <v>60</v>
      </c>
      <c r="D23" s="24" t="s">
        <v>61</v>
      </c>
      <c r="E23" s="25" t="s">
        <v>25</v>
      </c>
      <c r="F23" s="26">
        <v>26228</v>
      </c>
      <c r="G23" s="27">
        <v>398.65</v>
      </c>
      <c r="H23" s="27">
        <v>2.6</v>
      </c>
      <c r="I23" s="28"/>
      <c r="J23" s="29"/>
      <c r="K23" s="30"/>
    </row>
    <row r="24" spans="2:11" x14ac:dyDescent="0.35">
      <c r="B24" s="1" t="s">
        <v>62</v>
      </c>
      <c r="C24" s="13" t="s">
        <v>63</v>
      </c>
      <c r="D24" s="24" t="s">
        <v>64</v>
      </c>
      <c r="E24" s="25" t="s">
        <v>25</v>
      </c>
      <c r="F24" s="26">
        <v>15900</v>
      </c>
      <c r="G24" s="27">
        <v>378.88</v>
      </c>
      <c r="H24" s="27">
        <v>2.4700000000000002</v>
      </c>
      <c r="I24" s="28"/>
      <c r="J24" s="29"/>
      <c r="K24" s="30"/>
    </row>
    <row r="25" spans="2:11" x14ac:dyDescent="0.35">
      <c r="B25" s="1" t="s">
        <v>65</v>
      </c>
      <c r="C25" s="13" t="s">
        <v>66</v>
      </c>
      <c r="D25" s="24" t="s">
        <v>67</v>
      </c>
      <c r="E25" s="25" t="s">
        <v>39</v>
      </c>
      <c r="F25" s="26">
        <v>20923</v>
      </c>
      <c r="G25" s="27">
        <v>375.12</v>
      </c>
      <c r="H25" s="27">
        <v>2.4500000000000002</v>
      </c>
      <c r="I25" s="28"/>
      <c r="J25" s="29"/>
      <c r="K25" s="30"/>
    </row>
    <row r="26" spans="2:11" x14ac:dyDescent="0.35">
      <c r="B26" s="1" t="s">
        <v>68</v>
      </c>
      <c r="C26" s="13" t="s">
        <v>69</v>
      </c>
      <c r="D26" s="24" t="s">
        <v>70</v>
      </c>
      <c r="E26" s="25" t="s">
        <v>29</v>
      </c>
      <c r="F26" s="26">
        <v>54297</v>
      </c>
      <c r="G26" s="27">
        <v>334.12</v>
      </c>
      <c r="H26" s="27">
        <v>2.1800000000000002</v>
      </c>
      <c r="I26" s="28"/>
      <c r="J26" s="29"/>
      <c r="K26" s="30"/>
    </row>
    <row r="27" spans="2:11" x14ac:dyDescent="0.35">
      <c r="B27" s="1" t="s">
        <v>71</v>
      </c>
      <c r="C27" s="13" t="s">
        <v>72</v>
      </c>
      <c r="D27" s="24" t="s">
        <v>73</v>
      </c>
      <c r="E27" s="25" t="s">
        <v>29</v>
      </c>
      <c r="F27" s="26">
        <v>32016</v>
      </c>
      <c r="G27" s="27">
        <v>301.8</v>
      </c>
      <c r="H27" s="27">
        <v>1.97</v>
      </c>
      <c r="I27" s="28"/>
      <c r="J27" s="29"/>
      <c r="K27" s="30"/>
    </row>
    <row r="28" spans="2:11" x14ac:dyDescent="0.35">
      <c r="B28" s="1" t="s">
        <v>74</v>
      </c>
      <c r="C28" s="13" t="s">
        <v>75</v>
      </c>
      <c r="D28" s="24" t="s">
        <v>76</v>
      </c>
      <c r="E28" s="25" t="s">
        <v>25</v>
      </c>
      <c r="F28" s="26">
        <v>11284</v>
      </c>
      <c r="G28" s="27">
        <v>235.16</v>
      </c>
      <c r="H28" s="27">
        <v>1.53</v>
      </c>
      <c r="I28" s="28"/>
      <c r="J28" s="29"/>
      <c r="K28" s="30"/>
    </row>
    <row r="29" spans="2:11" x14ac:dyDescent="0.35">
      <c r="B29" s="1" t="s">
        <v>77</v>
      </c>
      <c r="C29" s="13" t="s">
        <v>78</v>
      </c>
      <c r="D29" s="24" t="s">
        <v>79</v>
      </c>
      <c r="E29" s="25" t="s">
        <v>25</v>
      </c>
      <c r="F29" s="26">
        <v>93000</v>
      </c>
      <c r="G29" s="27">
        <v>216.46</v>
      </c>
      <c r="H29" s="27">
        <v>1.41</v>
      </c>
      <c r="I29" s="28"/>
      <c r="J29" s="29"/>
      <c r="K29" s="30"/>
    </row>
    <row r="30" spans="2:11" x14ac:dyDescent="0.35">
      <c r="B30" s="1" t="s">
        <v>80</v>
      </c>
      <c r="C30" s="23" t="s">
        <v>81</v>
      </c>
      <c r="D30" s="24"/>
      <c r="E30" s="25"/>
      <c r="F30" s="26"/>
      <c r="G30" s="32">
        <v>15042.03</v>
      </c>
      <c r="H30" s="32">
        <v>98.04</v>
      </c>
      <c r="I30" s="28"/>
      <c r="J30" s="29"/>
      <c r="K30" s="30"/>
    </row>
    <row r="31" spans="2:11" x14ac:dyDescent="0.35">
      <c r="B31" s="1" t="s">
        <v>82</v>
      </c>
      <c r="C31" s="13"/>
      <c r="D31" s="24"/>
      <c r="E31" s="25"/>
      <c r="F31" s="26"/>
      <c r="G31" s="27"/>
      <c r="H31" s="27"/>
      <c r="I31" s="28"/>
      <c r="J31" s="29"/>
      <c r="K31" s="30"/>
    </row>
    <row r="32" spans="2:11" x14ac:dyDescent="0.35">
      <c r="C32" s="23" t="s">
        <v>83</v>
      </c>
      <c r="D32" s="24"/>
      <c r="E32" s="25"/>
      <c r="F32" s="26"/>
      <c r="G32" s="27"/>
      <c r="H32" s="27"/>
      <c r="I32" s="28"/>
      <c r="J32" s="29"/>
      <c r="K32" s="30"/>
    </row>
    <row r="33" spans="1:54" x14ac:dyDescent="0.35">
      <c r="C33" s="31" t="s">
        <v>84</v>
      </c>
      <c r="D33" s="24"/>
      <c r="E33" s="25"/>
      <c r="F33" s="26"/>
      <c r="G33" s="27"/>
      <c r="H33" s="27"/>
      <c r="I33" s="28"/>
      <c r="J33" s="29"/>
      <c r="K33" s="30"/>
    </row>
    <row r="34" spans="1:54" x14ac:dyDescent="0.35">
      <c r="A34" s="21"/>
      <c r="B34" s="22"/>
      <c r="C34" s="13" t="s">
        <v>85</v>
      </c>
      <c r="D34" s="24"/>
      <c r="E34" s="25"/>
      <c r="F34" s="26"/>
      <c r="G34" s="27">
        <v>314.94</v>
      </c>
      <c r="H34" s="27">
        <v>2.0499999999999998</v>
      </c>
      <c r="I34" s="28">
        <v>6.796081</v>
      </c>
      <c r="J34" s="29"/>
      <c r="K34" s="30"/>
    </row>
    <row r="35" spans="1:54" x14ac:dyDescent="0.35">
      <c r="C35" s="23" t="s">
        <v>81</v>
      </c>
      <c r="D35" s="24"/>
      <c r="E35" s="25"/>
      <c r="F35" s="26"/>
      <c r="G35" s="32">
        <v>314.94</v>
      </c>
      <c r="H35" s="32">
        <v>2.0499999999999998</v>
      </c>
      <c r="I35" s="28"/>
      <c r="J35" s="29"/>
      <c r="K35" s="30"/>
    </row>
    <row r="36" spans="1:54" x14ac:dyDescent="0.35">
      <c r="B36" s="1" t="s">
        <v>86</v>
      </c>
      <c r="C36" s="13"/>
      <c r="D36" s="24"/>
      <c r="E36" s="25"/>
      <c r="F36" s="26"/>
      <c r="G36" s="27"/>
      <c r="H36" s="27"/>
      <c r="I36" s="28"/>
      <c r="J36" s="29"/>
      <c r="K36" s="30"/>
    </row>
    <row r="37" spans="1:54" x14ac:dyDescent="0.35">
      <c r="C37" s="23" t="s">
        <v>87</v>
      </c>
      <c r="D37" s="24"/>
      <c r="E37" s="25"/>
      <c r="F37" s="26"/>
      <c r="G37" s="27"/>
      <c r="H37" s="27"/>
      <c r="I37" s="28"/>
      <c r="J37" s="29"/>
      <c r="K37" s="30"/>
    </row>
    <row r="38" spans="1:54" x14ac:dyDescent="0.35">
      <c r="C38" s="13" t="s">
        <v>88</v>
      </c>
      <c r="D38" s="24"/>
      <c r="E38" s="25"/>
      <c r="F38" s="26"/>
      <c r="G38" s="27">
        <v>-15.97</v>
      </c>
      <c r="H38" s="27">
        <v>-9.0000000000000011E-2</v>
      </c>
      <c r="I38" s="28"/>
      <c r="J38" s="29"/>
      <c r="K38" s="30"/>
    </row>
    <row r="39" spans="1:54" x14ac:dyDescent="0.35">
      <c r="C39" s="23" t="s">
        <v>81</v>
      </c>
      <c r="D39" s="24"/>
      <c r="E39" s="25"/>
      <c r="F39" s="26"/>
      <c r="G39" s="32">
        <v>-15.97</v>
      </c>
      <c r="H39" s="32">
        <v>-9.0000000000000011E-2</v>
      </c>
      <c r="I39" s="28"/>
      <c r="J39" s="29"/>
    </row>
    <row r="40" spans="1:54" x14ac:dyDescent="0.35">
      <c r="C40" s="13"/>
      <c r="D40" s="24"/>
      <c r="E40" s="25"/>
      <c r="F40" s="26"/>
      <c r="G40" s="27"/>
      <c r="H40" s="27"/>
      <c r="I40" s="28"/>
      <c r="J40" s="29"/>
    </row>
    <row r="41" spans="1:54" ht="14" thickBot="1" x14ac:dyDescent="0.4">
      <c r="C41" s="33" t="s">
        <v>89</v>
      </c>
      <c r="D41" s="34"/>
      <c r="E41" s="35"/>
      <c r="F41" s="36"/>
      <c r="G41" s="37">
        <v>15341</v>
      </c>
      <c r="H41" s="37">
        <f>SUMIFS(H:H,C:C,"Total")</f>
        <v>100</v>
      </c>
      <c r="I41" s="38"/>
      <c r="J41" s="39"/>
      <c r="L41" s="2"/>
      <c r="AH41" s="6"/>
      <c r="AI41" s="2"/>
      <c r="AU41" s="6"/>
      <c r="AV41" s="2"/>
      <c r="AW41" s="6"/>
      <c r="AX41" s="2"/>
      <c r="BA41" s="6"/>
      <c r="BB41" s="2"/>
    </row>
    <row r="42" spans="1:54" ht="28.5" customHeight="1" x14ac:dyDescent="0.35">
      <c r="C42" s="79" t="s">
        <v>90</v>
      </c>
      <c r="D42" s="79"/>
      <c r="E42" s="79"/>
      <c r="F42" s="79"/>
      <c r="G42" s="79"/>
      <c r="H42" s="79"/>
      <c r="I42" s="79"/>
      <c r="J42" s="79"/>
      <c r="L42" s="2"/>
      <c r="AH42" s="6"/>
      <c r="AI42" s="2"/>
      <c r="AU42" s="6"/>
      <c r="AV42" s="2"/>
      <c r="AW42" s="6"/>
      <c r="AX42" s="2"/>
      <c r="BA42" s="6"/>
      <c r="BB42" s="2"/>
    </row>
    <row r="43" spans="1:54" x14ac:dyDescent="0.35">
      <c r="C43" s="40" t="s">
        <v>91</v>
      </c>
      <c r="L43" s="2"/>
      <c r="AH43" s="6"/>
      <c r="AI43" s="2"/>
      <c r="AU43" s="6"/>
      <c r="AV43" s="2"/>
      <c r="AW43" s="6"/>
      <c r="AX43" s="2"/>
      <c r="BA43" s="6"/>
      <c r="BB43" s="2"/>
    </row>
    <row r="44" spans="1:54" ht="37.5" customHeight="1" x14ac:dyDescent="0.35">
      <c r="C44" s="80" t="s">
        <v>92</v>
      </c>
      <c r="D44" s="80"/>
      <c r="E44" s="80"/>
      <c r="F44" s="80"/>
      <c r="G44" s="80"/>
      <c r="H44" s="80"/>
      <c r="I44" s="80"/>
      <c r="J44" s="80"/>
      <c r="L44" s="2"/>
      <c r="AH44" s="6"/>
      <c r="AI44" s="2"/>
      <c r="AU44" s="6"/>
      <c r="AV44" s="2"/>
      <c r="AW44" s="6"/>
      <c r="AX44" s="2"/>
      <c r="BA44" s="6"/>
      <c r="BB44" s="2"/>
    </row>
    <row r="45" spans="1:54" x14ac:dyDescent="0.35">
      <c r="L45" s="2"/>
      <c r="AH45" s="6"/>
      <c r="AI45" s="2"/>
      <c r="AU45" s="6"/>
      <c r="AV45" s="2"/>
      <c r="AW45" s="6"/>
      <c r="AX45" s="2"/>
      <c r="BA45" s="6"/>
      <c r="BB45" s="2"/>
    </row>
    <row r="46" spans="1:54" ht="16.5" thickBot="1" x14ac:dyDescent="0.4">
      <c r="C46" s="41" t="s">
        <v>93</v>
      </c>
      <c r="D46" s="42"/>
      <c r="E46" s="42"/>
      <c r="L46" s="2"/>
      <c r="AH46" s="6"/>
      <c r="AI46" s="2"/>
      <c r="AU46" s="6"/>
      <c r="AV46" s="2"/>
      <c r="AW46" s="6"/>
      <c r="AX46" s="2"/>
      <c r="BA46" s="6"/>
      <c r="BB46" s="2"/>
    </row>
    <row r="47" spans="1:54" ht="26" x14ac:dyDescent="0.35">
      <c r="C47" s="43" t="s">
        <v>94</v>
      </c>
      <c r="D47" s="92" t="s">
        <v>95</v>
      </c>
      <c r="E47" s="93" t="s">
        <v>96</v>
      </c>
      <c r="L47" s="2"/>
      <c r="AH47" s="6"/>
      <c r="AI47" s="2"/>
      <c r="AU47" s="6"/>
      <c r="AV47" s="2"/>
      <c r="AW47" s="6"/>
      <c r="AX47" s="2"/>
      <c r="BA47" s="6"/>
      <c r="BB47" s="2"/>
    </row>
    <row r="48" spans="1:54" x14ac:dyDescent="0.35">
      <c r="C48" s="44" t="s">
        <v>97</v>
      </c>
      <c r="D48" s="45">
        <v>9.6199999999999992</v>
      </c>
      <c r="E48" s="94">
        <v>10.43</v>
      </c>
      <c r="L48" s="2"/>
      <c r="AH48" s="6"/>
      <c r="AI48" s="2"/>
      <c r="AU48" s="6"/>
      <c r="AV48" s="2"/>
      <c r="AW48" s="6"/>
      <c r="AX48" s="2"/>
      <c r="BA48" s="6"/>
      <c r="BB48" s="2"/>
    </row>
    <row r="49" spans="3:54" x14ac:dyDescent="0.35">
      <c r="C49" s="44" t="s">
        <v>98</v>
      </c>
      <c r="D49" s="45">
        <v>9.6199999999999992</v>
      </c>
      <c r="E49" s="94">
        <v>10.43</v>
      </c>
      <c r="L49" s="2"/>
      <c r="AH49" s="6"/>
      <c r="AI49" s="2"/>
      <c r="AU49" s="6"/>
      <c r="AV49" s="2"/>
      <c r="AW49" s="6"/>
      <c r="AX49" s="2"/>
      <c r="BA49" s="6"/>
      <c r="BB49" s="2"/>
    </row>
    <row r="50" spans="3:54" x14ac:dyDescent="0.35">
      <c r="C50" s="44" t="s">
        <v>99</v>
      </c>
      <c r="D50" s="45">
        <v>9.73</v>
      </c>
      <c r="E50" s="94">
        <v>10.56</v>
      </c>
      <c r="L50" s="2"/>
      <c r="AH50" s="6"/>
      <c r="AI50" s="2"/>
      <c r="AU50" s="6"/>
      <c r="AV50" s="2"/>
      <c r="AW50" s="6"/>
      <c r="AX50" s="2"/>
      <c r="BA50" s="6"/>
      <c r="BB50" s="2"/>
    </row>
    <row r="51" spans="3:54" ht="14" thickBot="1" x14ac:dyDescent="0.4">
      <c r="C51" s="46" t="s">
        <v>100</v>
      </c>
      <c r="D51" s="95">
        <v>9.73</v>
      </c>
      <c r="E51" s="96">
        <v>10.56</v>
      </c>
      <c r="L51" s="2"/>
      <c r="AH51" s="6"/>
      <c r="AI51" s="2"/>
      <c r="AU51" s="6"/>
      <c r="AV51" s="2"/>
      <c r="AW51" s="6"/>
      <c r="AX51" s="2"/>
      <c r="BA51" s="6"/>
      <c r="BB51" s="2"/>
    </row>
    <row r="52" spans="3:54" x14ac:dyDescent="0.35">
      <c r="L52" s="2"/>
      <c r="AH52" s="6"/>
      <c r="AI52" s="2"/>
      <c r="AU52" s="6"/>
      <c r="AV52" s="2"/>
      <c r="AW52" s="6"/>
      <c r="AX52" s="2"/>
      <c r="BA52" s="6"/>
      <c r="BB52" s="2"/>
    </row>
    <row r="53" spans="3:54" ht="14.25" customHeight="1" thickBot="1" x14ac:dyDescent="0.4">
      <c r="C53" s="81" t="s">
        <v>101</v>
      </c>
      <c r="D53" s="81"/>
      <c r="E53" s="81"/>
      <c r="L53" s="2"/>
      <c r="AH53" s="6"/>
      <c r="AI53" s="2"/>
      <c r="AU53" s="6"/>
      <c r="AV53" s="2"/>
      <c r="AW53" s="6"/>
      <c r="AX53" s="2"/>
      <c r="BA53" s="6"/>
      <c r="BB53" s="2"/>
    </row>
    <row r="54" spans="3:54" x14ac:dyDescent="0.35">
      <c r="C54" s="66" t="s">
        <v>94</v>
      </c>
      <c r="D54" s="68" t="s">
        <v>102</v>
      </c>
      <c r="E54" s="69"/>
      <c r="L54" s="2"/>
      <c r="AH54" s="6"/>
      <c r="AI54" s="2"/>
      <c r="AU54" s="6"/>
      <c r="AV54" s="2"/>
      <c r="AW54" s="6"/>
      <c r="AX54" s="2"/>
      <c r="BA54" s="6"/>
      <c r="BB54" s="2"/>
    </row>
    <row r="55" spans="3:54" x14ac:dyDescent="0.35">
      <c r="C55" s="67"/>
      <c r="D55" s="47" t="s">
        <v>103</v>
      </c>
      <c r="E55" s="48" t="s">
        <v>104</v>
      </c>
      <c r="L55" s="2"/>
      <c r="AH55" s="6"/>
      <c r="AI55" s="2"/>
      <c r="AU55" s="6"/>
      <c r="AV55" s="2"/>
      <c r="AW55" s="6"/>
      <c r="AX55" s="2"/>
      <c r="BA55" s="6"/>
      <c r="BB55" s="2"/>
    </row>
    <row r="56" spans="3:54" x14ac:dyDescent="0.35">
      <c r="C56" s="44" t="s">
        <v>98</v>
      </c>
      <c r="D56" s="49" t="s">
        <v>105</v>
      </c>
      <c r="E56" s="97" t="s">
        <v>105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3:54" ht="14" thickBot="1" x14ac:dyDescent="0.4">
      <c r="C57" s="46" t="s">
        <v>100</v>
      </c>
      <c r="D57" s="98" t="s">
        <v>105</v>
      </c>
      <c r="E57" s="99" t="s">
        <v>105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3:54" ht="14" thickBot="1" x14ac:dyDescent="0.4">
      <c r="C58" s="40"/>
      <c r="D58" s="40"/>
      <c r="E58" s="40"/>
      <c r="L58" s="2"/>
      <c r="AH58" s="6"/>
      <c r="AI58" s="2"/>
      <c r="AU58" s="6"/>
      <c r="AV58" s="2"/>
      <c r="AW58" s="6"/>
      <c r="AX58" s="2"/>
      <c r="BA58" s="6"/>
      <c r="BB58" s="2"/>
    </row>
    <row r="59" spans="3:54" ht="14" thickBot="1" x14ac:dyDescent="0.4">
      <c r="C59" s="50" t="s">
        <v>106</v>
      </c>
      <c r="D59" s="51">
        <v>0.51</v>
      </c>
      <c r="E59" s="52"/>
      <c r="L59" s="2"/>
      <c r="AH59" s="6"/>
      <c r="AI59" s="2"/>
      <c r="AU59" s="6"/>
      <c r="AV59" s="2"/>
      <c r="AW59" s="6"/>
      <c r="AX59" s="2"/>
      <c r="BA59" s="6"/>
      <c r="BB59" s="2"/>
    </row>
    <row r="60" spans="3:54" x14ac:dyDescent="0.35">
      <c r="C60" s="40"/>
      <c r="D60" s="40"/>
      <c r="E60" s="40"/>
      <c r="L60" s="2"/>
      <c r="AH60" s="6"/>
      <c r="AI60" s="2"/>
      <c r="AU60" s="6"/>
      <c r="AV60" s="2"/>
      <c r="AW60" s="6"/>
      <c r="AX60" s="2"/>
      <c r="BA60" s="6"/>
      <c r="BB60" s="2"/>
    </row>
    <row r="61" spans="3:54" ht="14.5" x14ac:dyDescent="0.35">
      <c r="C61" s="53" t="s">
        <v>107</v>
      </c>
      <c r="D61" s="53"/>
      <c r="L61" s="2"/>
      <c r="AH61" s="6"/>
      <c r="AI61" s="2"/>
      <c r="AU61" s="6"/>
      <c r="AV61" s="2"/>
      <c r="AW61" s="6"/>
      <c r="AX61" s="2"/>
      <c r="BA61" s="6"/>
      <c r="BB61" s="2"/>
    </row>
    <row r="62" spans="3:54" ht="14.5" x14ac:dyDescent="0.35">
      <c r="C62" s="53" t="s">
        <v>108</v>
      </c>
      <c r="D62" s="53"/>
      <c r="L62" s="2"/>
      <c r="AH62" s="6"/>
      <c r="AI62" s="2"/>
      <c r="AU62" s="6"/>
      <c r="AV62" s="2"/>
      <c r="AW62" s="6"/>
      <c r="AX62" s="2"/>
      <c r="BA62" s="6"/>
      <c r="BB62" s="2"/>
    </row>
    <row r="63" spans="3:54" ht="14.5" x14ac:dyDescent="0.35">
      <c r="C63" s="53" t="s">
        <v>109</v>
      </c>
      <c r="D63" s="53"/>
      <c r="L63" s="2"/>
      <c r="AH63" s="6"/>
      <c r="AI63" s="2"/>
      <c r="AU63" s="6"/>
      <c r="AV63" s="2"/>
      <c r="AW63" s="6"/>
      <c r="AX63" s="2"/>
      <c r="BA63" s="6"/>
      <c r="BB63" s="2"/>
    </row>
    <row r="64" spans="3:54" ht="14.5" x14ac:dyDescent="0.35">
      <c r="C64" s="54" t="s">
        <v>110</v>
      </c>
      <c r="D64" s="53"/>
      <c r="L64" s="2"/>
      <c r="AH64" s="6"/>
      <c r="AI64" s="2"/>
      <c r="AU64" s="6"/>
      <c r="AV64" s="2"/>
      <c r="AW64" s="6"/>
      <c r="AX64" s="2"/>
      <c r="BA64" s="6"/>
      <c r="BB64" s="2"/>
    </row>
    <row r="65" spans="1:254" ht="14.5" x14ac:dyDescent="0.35">
      <c r="C65" s="54" t="s">
        <v>111</v>
      </c>
      <c r="D65" s="53"/>
      <c r="L65" s="2"/>
      <c r="AH65" s="6"/>
      <c r="AI65" s="2"/>
      <c r="AU65" s="6"/>
      <c r="AV65" s="2"/>
      <c r="AW65" s="6"/>
      <c r="AX65" s="2"/>
      <c r="BA65" s="6"/>
      <c r="BB65" s="2"/>
    </row>
    <row r="66" spans="1:254" ht="14.5" x14ac:dyDescent="0.35">
      <c r="C66" s="54" t="s">
        <v>112</v>
      </c>
      <c r="D66" s="53"/>
      <c r="L66" s="2"/>
      <c r="AH66" s="6"/>
      <c r="AI66" s="2"/>
      <c r="AU66" s="6"/>
      <c r="AV66" s="2"/>
      <c r="AW66" s="6"/>
      <c r="AX66" s="2"/>
      <c r="BA66" s="6"/>
      <c r="BB66" s="2"/>
    </row>
    <row r="67" spans="1:254" ht="14.5" x14ac:dyDescent="0.35">
      <c r="C67" s="54" t="s">
        <v>113</v>
      </c>
      <c r="D67" s="53"/>
      <c r="L67" s="2"/>
      <c r="AH67" s="6"/>
      <c r="AI67" s="2"/>
      <c r="AU67" s="6"/>
      <c r="AV67" s="2"/>
      <c r="AW67" s="6"/>
      <c r="AX67" s="2"/>
      <c r="BA67" s="6"/>
      <c r="BB67" s="2"/>
    </row>
    <row r="68" spans="1:254" ht="14.5" x14ac:dyDescent="0.35">
      <c r="C68" s="54" t="s">
        <v>114</v>
      </c>
      <c r="D68" s="53"/>
      <c r="L68" s="2"/>
      <c r="AH68" s="6"/>
      <c r="AI68" s="2"/>
      <c r="AU68" s="6"/>
      <c r="AV68" s="2"/>
      <c r="AW68" s="6"/>
      <c r="AX68" s="2"/>
      <c r="BA68" s="6"/>
      <c r="BB68" s="2"/>
    </row>
    <row r="69" spans="1:254" ht="14.5" x14ac:dyDescent="0.35">
      <c r="C69" s="54" t="s">
        <v>115</v>
      </c>
      <c r="D69" s="53"/>
      <c r="L69" s="2"/>
      <c r="AH69" s="6"/>
      <c r="AI69" s="2"/>
      <c r="AU69" s="6"/>
      <c r="AV69" s="2"/>
      <c r="AW69" s="6"/>
      <c r="AX69" s="2"/>
      <c r="BA69" s="6"/>
      <c r="BB69" s="2"/>
    </row>
    <row r="70" spans="1:254" ht="14.5" x14ac:dyDescent="0.35">
      <c r="C70" s="53" t="s">
        <v>116</v>
      </c>
      <c r="D70" s="53"/>
      <c r="L70" s="2"/>
      <c r="AH70" s="6"/>
      <c r="AI70" s="2"/>
      <c r="AU70" s="6"/>
      <c r="AV70" s="2"/>
      <c r="AW70" s="6"/>
      <c r="AX70" s="2"/>
      <c r="BA70" s="6"/>
      <c r="BB70" s="2"/>
    </row>
    <row r="71" spans="1:254" ht="14.5" x14ac:dyDescent="0.35">
      <c r="C71" s="53" t="s">
        <v>117</v>
      </c>
      <c r="D71" s="53"/>
      <c r="L71" s="2"/>
      <c r="AH71" s="6"/>
      <c r="AI71" s="2"/>
      <c r="AU71" s="6"/>
      <c r="AV71" s="2"/>
      <c r="AW71" s="6"/>
      <c r="AX71" s="2"/>
      <c r="BA71" s="6"/>
      <c r="BB71" s="2"/>
    </row>
    <row r="72" spans="1:254" ht="14.5" x14ac:dyDescent="0.35">
      <c r="C72" s="54" t="s">
        <v>118</v>
      </c>
      <c r="D72" s="53"/>
      <c r="L72" s="2"/>
      <c r="AH72" s="6"/>
      <c r="AI72" s="2"/>
      <c r="AU72" s="6"/>
      <c r="AV72" s="2"/>
      <c r="AW72" s="6"/>
      <c r="AX72" s="2"/>
      <c r="BA72" s="6"/>
      <c r="BB72" s="2"/>
    </row>
    <row r="73" spans="1:254" ht="14.5" x14ac:dyDescent="0.35">
      <c r="C73" s="53" t="s">
        <v>119</v>
      </c>
      <c r="D73" s="53"/>
      <c r="L73" s="2"/>
      <c r="AH73" s="6"/>
      <c r="AI73" s="2"/>
      <c r="AU73" s="6"/>
      <c r="AV73" s="2"/>
      <c r="AW73" s="6"/>
      <c r="AX73" s="2"/>
      <c r="BA73" s="6"/>
      <c r="BB73" s="2"/>
    </row>
    <row r="74" spans="1:254" ht="14.5" x14ac:dyDescent="0.35">
      <c r="C74" s="54" t="s">
        <v>120</v>
      </c>
      <c r="D74" s="53"/>
      <c r="L74" s="2"/>
      <c r="AH74" s="6"/>
      <c r="AI74" s="2"/>
      <c r="AU74" s="6"/>
      <c r="AV74" s="2"/>
      <c r="AW74" s="6"/>
      <c r="AX74" s="2"/>
      <c r="BA74" s="6"/>
      <c r="BB74" s="2"/>
    </row>
    <row r="75" spans="1:254" ht="14.5" x14ac:dyDescent="0.35">
      <c r="C75" s="54" t="s">
        <v>121</v>
      </c>
      <c r="D75" s="53"/>
      <c r="L75" s="2"/>
      <c r="AH75" s="6"/>
      <c r="AI75" s="2"/>
      <c r="AU75" s="6"/>
      <c r="AV75" s="2"/>
      <c r="AW75" s="6"/>
      <c r="AX75" s="2"/>
      <c r="BA75" s="6"/>
      <c r="BB75" s="2"/>
    </row>
    <row r="76" spans="1:254" ht="14.5" x14ac:dyDescent="0.35">
      <c r="C76" s="54"/>
      <c r="D76" s="53"/>
      <c r="L76" s="2"/>
      <c r="AH76" s="6"/>
      <c r="AI76" s="2"/>
      <c r="AU76" s="6"/>
      <c r="AV76" s="2"/>
      <c r="AW76" s="6"/>
      <c r="AX76" s="2"/>
      <c r="BA76" s="6"/>
      <c r="BB76" s="2"/>
    </row>
    <row r="77" spans="1:254" x14ac:dyDescent="0.35">
      <c r="C77" s="55" t="s">
        <v>122</v>
      </c>
      <c r="L77" s="2"/>
      <c r="AH77" s="6"/>
      <c r="AI77" s="2"/>
      <c r="AU77" s="6"/>
      <c r="AV77" s="2"/>
      <c r="AW77" s="6"/>
      <c r="AX77" s="2"/>
      <c r="BA77" s="6"/>
      <c r="BB77" s="2"/>
    </row>
    <row r="78" spans="1:254" ht="14" thickBot="1" x14ac:dyDescent="0.4">
      <c r="C78" s="55"/>
      <c r="L78" s="2"/>
      <c r="AH78" s="6"/>
      <c r="AI78" s="2"/>
      <c r="AU78" s="6"/>
      <c r="AV78" s="2"/>
      <c r="AW78" s="6"/>
      <c r="AX78" s="2"/>
      <c r="BA78" s="6"/>
      <c r="BB78" s="2"/>
    </row>
    <row r="79" spans="1:254" ht="232.5" customHeight="1" thickBot="1" x14ac:dyDescent="0.4">
      <c r="C79" s="56"/>
      <c r="D79" s="57"/>
      <c r="E79" s="57"/>
      <c r="F79" s="58"/>
      <c r="G79" s="59"/>
      <c r="L79" s="2"/>
      <c r="AH79" s="6"/>
      <c r="AI79" s="2"/>
      <c r="AU79" s="6"/>
      <c r="AV79" s="2"/>
      <c r="AW79" s="6"/>
      <c r="AX79" s="2"/>
      <c r="BA79" s="6"/>
      <c r="BB79" s="2"/>
    </row>
    <row r="80" spans="1:254" ht="25.5" customHeight="1" thickBot="1" x14ac:dyDescent="0.4">
      <c r="A80" s="60"/>
      <c r="B80" s="60"/>
      <c r="C80" s="70" t="s">
        <v>123</v>
      </c>
      <c r="D80" s="71"/>
      <c r="E80" s="71"/>
      <c r="F80" s="71"/>
      <c r="G80" s="72"/>
      <c r="H80" s="61"/>
      <c r="I80" s="61"/>
      <c r="J80" s="61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2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2"/>
      <c r="AU80" s="60"/>
      <c r="AV80" s="62"/>
      <c r="AW80" s="60"/>
      <c r="AX80" s="60"/>
      <c r="AY80" s="60"/>
      <c r="AZ80" s="62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0"/>
      <c r="IG80" s="60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</row>
    <row r="81" spans="1:254" ht="143" x14ac:dyDescent="0.35">
      <c r="A81" s="60"/>
      <c r="B81" s="60"/>
      <c r="C81" s="63" t="s">
        <v>124</v>
      </c>
      <c r="D81" s="64"/>
      <c r="E81" s="64"/>
      <c r="F81" s="65"/>
      <c r="G81" s="61"/>
      <c r="H81" s="61"/>
      <c r="I81" s="61"/>
      <c r="J81" s="61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2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2"/>
      <c r="AU81" s="60"/>
      <c r="AV81" s="62"/>
      <c r="AW81" s="60"/>
      <c r="AX81" s="60"/>
      <c r="AY81" s="60"/>
      <c r="AZ81" s="62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0"/>
      <c r="IG81" s="60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</row>
  </sheetData>
  <mergeCells count="9">
    <mergeCell ref="C54:C55"/>
    <mergeCell ref="D54:E54"/>
    <mergeCell ref="C80:G80"/>
    <mergeCell ref="C2:J2"/>
    <mergeCell ref="D3:J3"/>
    <mergeCell ref="D4:J4"/>
    <mergeCell ref="C42:J42"/>
    <mergeCell ref="C44:J44"/>
    <mergeCell ref="C53:E5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2025-04-07T07:26:35Z</dcterms:created>
  <dcterms:modified xsi:type="dcterms:W3CDTF">2025-04-08T02:56:34Z</dcterms:modified>
</cp:coreProperties>
</file>