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5 January'25\Monthly Portfolios\HeliosMF_Monthtly Portfolio_31st January  2024___\"/>
    </mc:Choice>
  </mc:AlternateContent>
  <xr:revisionPtr revIDLastSave="0" documentId="13_ncr:1_{F706380E-7603-4BD9-813C-8E96FBB13FE0}" xr6:coauthVersionLast="47" xr6:coauthVersionMax="47" xr10:uidLastSave="{00000000-0000-0000-0000-000000000000}"/>
  <bookViews>
    <workbookView xWindow="-110" yWindow="-110" windowWidth="19420" windowHeight="10300" xr2:uid="{5D047AFB-0072-4E32-8350-FD7830001536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HLM!$2:$60</definedName>
    <definedName name="XDO_GROUP_?G_3?4?">HLM!$8:$58</definedName>
    <definedName name="XDO_GROUP_?G_4?12?">HLM!$B$10:$IV$47</definedName>
    <definedName name="XDO_GROUP_?G_4?13?">HLM!$B$52:$IV$52</definedName>
    <definedName name="XDO_GROUP_?G_4?14?">HLM!$B$56:$IV$56</definedName>
    <definedName name="XDO_GROUP_?G_4?3?">[1]HFCF!#REF!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<sst xmlns="http://schemas.openxmlformats.org/spreadsheetml/2006/main" count="228" uniqueCount="199">
  <si>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</si>
  <si>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</si>
  <si>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</si>
  <si>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</si>
  <si>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</si>
  <si>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</si>
  <si>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</si>
  <si>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</si>
  <si>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</si>
  <si>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</si>
  <si>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</si>
  <si>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</si>
  <si>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</si>
  <si>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</si>
  <si>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</si>
  <si>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</si>
  <si>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</si>
  <si>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</si>
  <si>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</si>
  <si>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</si>
  <si>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</si>
  <si>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</si>
  <si>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</si>
  <si>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Coforge Ltd.</t>
  </si>
  <si>
    <t>INE591G01017</t>
  </si>
  <si>
    <t>IT - Software</t>
  </si>
  <si>
    <t>101396</t>
  </si>
  <si>
    <t>Infosys Ltd.</t>
  </si>
  <si>
    <t>INE009A01021</t>
  </si>
  <si>
    <t>100032</t>
  </si>
  <si>
    <t>Zomato Ltd.</t>
  </si>
  <si>
    <t>INE758T01015</t>
  </si>
  <si>
    <t>Retailing</t>
  </si>
  <si>
    <t>100010</t>
  </si>
  <si>
    <t>Tata Consultancy Services Ltd.</t>
  </si>
  <si>
    <t>INE467B01029</t>
  </si>
  <si>
    <t>100003</t>
  </si>
  <si>
    <t>Bharti Airtel Ltd.</t>
  </si>
  <si>
    <t>INE397D01024</t>
  </si>
  <si>
    <t>Telecom - Services</t>
  </si>
  <si>
    <t>100161</t>
  </si>
  <si>
    <t>State Bank of India</t>
  </si>
  <si>
    <t>INE062A01020</t>
  </si>
  <si>
    <t>100022</t>
  </si>
  <si>
    <t>One 97 Communications Ltd.</t>
  </si>
  <si>
    <t>INE982J01020</t>
  </si>
  <si>
    <t>Financial Technology (Fintech)</t>
  </si>
  <si>
    <t>100108</t>
  </si>
  <si>
    <t>The Indian Hotels Company Ltd.</t>
  </si>
  <si>
    <t>INE053A01029</t>
  </si>
  <si>
    <t>Leisure Services</t>
  </si>
  <si>
    <t>100222</t>
  </si>
  <si>
    <t>Reliance Industries Ltd.</t>
  </si>
  <si>
    <t>INE002A01018</t>
  </si>
  <si>
    <t>Petroleum Products</t>
  </si>
  <si>
    <t>102449</t>
  </si>
  <si>
    <t>The Phoenix Mills Ltd.</t>
  </si>
  <si>
    <t>INE211B01039</t>
  </si>
  <si>
    <t>Realty</t>
  </si>
  <si>
    <t>101390</t>
  </si>
  <si>
    <t>Bajaj Finance Ltd.</t>
  </si>
  <si>
    <t>INE296A01024</t>
  </si>
  <si>
    <t>Finance</t>
  </si>
  <si>
    <t>100234</t>
  </si>
  <si>
    <t>Fortis Healthcare Ltd.</t>
  </si>
  <si>
    <t>INE061F01013</t>
  </si>
  <si>
    <t>Healthcare Services</t>
  </si>
  <si>
    <t>100195</t>
  </si>
  <si>
    <t>HDFC Asset Management Co. Ltd.</t>
  </si>
  <si>
    <t>INE127D01025</t>
  </si>
  <si>
    <t>Capital Markets</t>
  </si>
  <si>
    <t>100148</t>
  </si>
  <si>
    <t>Adani Ports and Special Economic Zone Ltd.</t>
  </si>
  <si>
    <t>INE742F01042</t>
  </si>
  <si>
    <t>Transport Infrastructure</t>
  </si>
  <si>
    <t>100037</t>
  </si>
  <si>
    <t>HCL Technologies Ltd.</t>
  </si>
  <si>
    <t>INE860A01027</t>
  </si>
  <si>
    <t>100830</t>
  </si>
  <si>
    <t>PB Fintech Ltd.</t>
  </si>
  <si>
    <t>INE417T01026</t>
  </si>
  <si>
    <t>100181</t>
  </si>
  <si>
    <t>Swiggy Ltd.</t>
  </si>
  <si>
    <t>INE00H001014</t>
  </si>
  <si>
    <t>100382</t>
  </si>
  <si>
    <t>Cummins India Ltd.</t>
  </si>
  <si>
    <t>INE298A01020</t>
  </si>
  <si>
    <t>Industrial Products</t>
  </si>
  <si>
    <t>100632</t>
  </si>
  <si>
    <t>Apollo Hospitals Enterprise Ltd.</t>
  </si>
  <si>
    <t>INE437A01024</t>
  </si>
  <si>
    <t>100024</t>
  </si>
  <si>
    <t>NTPC Ltd.</t>
  </si>
  <si>
    <t>INE733E01010</t>
  </si>
  <si>
    <t>Power</t>
  </si>
  <si>
    <t>100814</t>
  </si>
  <si>
    <t>REC Ltd.</t>
  </si>
  <si>
    <t>INE020B01018</t>
  </si>
  <si>
    <t>101623</t>
  </si>
  <si>
    <t>Motilal Oswal Financial Services Ltd.</t>
  </si>
  <si>
    <t>INE338I01027</t>
  </si>
  <si>
    <t>100816</t>
  </si>
  <si>
    <t>Varun Beverages Ltd.</t>
  </si>
  <si>
    <t>INE200M01039</t>
  </si>
  <si>
    <t>Beverages</t>
  </si>
  <si>
    <t>100114</t>
  </si>
  <si>
    <t>APL Apollo Tubes Ltd.</t>
  </si>
  <si>
    <t>INE702C01027</t>
  </si>
  <si>
    <t>100706</t>
  </si>
  <si>
    <t>Piramal Pharma Ltd.</t>
  </si>
  <si>
    <t>INE0DK501011</t>
  </si>
  <si>
    <t>Pharmaceuticals &amp; Biotechnology</t>
  </si>
  <si>
    <t>100095</t>
  </si>
  <si>
    <t>Bharat Electronics Ltd.</t>
  </si>
  <si>
    <t>INE263A01024</t>
  </si>
  <si>
    <t>Aerospace &amp; Defense</t>
  </si>
  <si>
    <t>100682</t>
  </si>
  <si>
    <t>KPIT Technologies Ltd.</t>
  </si>
  <si>
    <t>INE04I401011</t>
  </si>
  <si>
    <t>100089</t>
  </si>
  <si>
    <t>HDFC Life Insurance Company Ltd.</t>
  </si>
  <si>
    <t>INE795G01014</t>
  </si>
  <si>
    <t>Insurance</t>
  </si>
  <si>
    <t>100120</t>
  </si>
  <si>
    <t>ICICI Lombard General Insurance Company Ltd.</t>
  </si>
  <si>
    <t>INE765G01017</t>
  </si>
  <si>
    <t>100182</t>
  </si>
  <si>
    <t>Shriram Finance Ltd.</t>
  </si>
  <si>
    <t>INE721A01047</t>
  </si>
  <si>
    <t>100872</t>
  </si>
  <si>
    <t>Apar Industries Ltd.</t>
  </si>
  <si>
    <t>INE372A01015</t>
  </si>
  <si>
    <t>Electrical Equipment</t>
  </si>
  <si>
    <t>100150</t>
  </si>
  <si>
    <t>Torrent Pharmaceuticals Ltd.</t>
  </si>
  <si>
    <t>INE685A01028</t>
  </si>
  <si>
    <t>100565</t>
  </si>
  <si>
    <t>Power Grid Corporation of India Ltd.</t>
  </si>
  <si>
    <t>INE752E01010</t>
  </si>
  <si>
    <t>100773</t>
  </si>
  <si>
    <t>DLF Ltd.</t>
  </si>
  <si>
    <t>INE271C01023</t>
  </si>
  <si>
    <t>100283</t>
  </si>
  <si>
    <t>Glaxosmithkline Pharmaceuticals Ltd.</t>
  </si>
  <si>
    <t>INE159A01016</t>
  </si>
  <si>
    <t>101121</t>
  </si>
  <si>
    <t>Hindustan Aeronautics Ltd.</t>
  </si>
  <si>
    <t>INE066F01020</t>
  </si>
  <si>
    <t>360 ONE WAM Ltd.</t>
  </si>
  <si>
    <t>INE466L01038</t>
  </si>
  <si>
    <t>Honeywell Automation India Ltd.</t>
  </si>
  <si>
    <t>INE671A01010</t>
  </si>
  <si>
    <t>Industrial Manufacturing</t>
  </si>
  <si>
    <t>Adani Energy Solutions Ltd.</t>
  </si>
  <si>
    <t>INE931S01010</t>
  </si>
  <si>
    <t>Total</t>
  </si>
  <si>
    <t>212240100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</si>
  <si>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</si>
  <si>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</si>
  <si>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</si>
  <si>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</si>
  <si>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</si>
  <si>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</si>
  <si>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</si>
  <si>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</si>
  <si>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</si>
  <si>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</si>
  <si>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</si>
  <si>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</si>
  <si>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December  31, 2024</t>
  </si>
  <si>
    <t>NAV Rs. per unit as on January  31,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</si>
  <si>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</si>
  <si>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</si>
  <si>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</si>
  <si>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</si>
  <si>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January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</si>
  <si>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</si>
  <si>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</si>
  <si>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</si>
  <si>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</si>
  <si>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</si>
  <si>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</si>
  <si>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 31, 2025.</t>
  </si>
  <si>
    <t>Investment in Repo in Corporate Debt Securities during the Month ended January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</si>
  <si>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</si>
  <si>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</si>
  <si>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</si>
  <si>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</si>
  <si>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</si>
  <si>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 31, 2025 is Nil.</t>
  </si>
  <si>
    <t>Market Value includes accrued interest (if any)</t>
  </si>
  <si>
    <t>Investments in Credit Default Swap (CDS) during the period/as on January  31, 2025: Nil</t>
  </si>
  <si>
    <t>Total value and percentage of illiquid equity shares: Nil</t>
  </si>
  <si>
    <t>Funds parked in short term deposit(s) during the period / as on January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</si>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</sst>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7993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166" fontId="4" fillId="0" borderId="23" xfId="0" applyNumberFormat="1" applyFont="1" applyBorder="1"/>
    <xf numFmtId="166" fontId="4" fillId="0" borderId="30" xfId="0" applyNumberFormat="1" applyFont="1" applyBorder="1"/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33" xfId="0" applyFont="1" applyFill="1" applyBorder="1" applyAlignment="1">
      <alignment horizontal="center"/>
    </xf>
    <xf numFmtId="165" fontId="4" fillId="0" borderId="33" xfId="1" applyNumberFormat="1" applyFont="1" applyBorder="1"/>
    <xf numFmtId="164" fontId="7" fillId="0" borderId="34" xfId="1" applyFont="1" applyBorder="1" applyAlignment="1">
      <alignment horizontal="right"/>
    </xf>
    <xf numFmtId="164" fontId="4" fillId="0" borderId="35" xfId="1" applyFont="1" applyBorder="1"/>
    <xf numFmtId="164" fontId="4" fillId="0" borderId="36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4" xfId="0" applyNumberFormat="1" applyFont="1" applyBorder="1" applyAlignment="1">
      <alignment horizontal="center" vertical="center"/>
    </xf>
    <xf numFmtId="168" fontId="12" fillId="0" borderId="39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wrapText="1"/>
    </xf>
    <xf numFmtId="2" fontId="12" fillId="0" borderId="44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5" xfId="0" applyFont="1" applyBorder="1" applyAlignment="1">
      <alignment horizontal="justify" vertical="center" wrapText="1"/>
    </xf>
    <xf numFmtId="0" fontId="16" fillId="0" borderId="46" xfId="0" applyFont="1" applyBorder="1" applyAlignment="1">
      <alignment horizontal="center" vertical="center" wrapText="1"/>
    </xf>
    <xf numFmtId="165" fontId="4" fillId="0" borderId="46" xfId="1" applyNumberFormat="1" applyFont="1" applyBorder="1"/>
    <xf numFmtId="164" fontId="4" fillId="0" borderId="47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C8D7DE22-11AA-49E1-8032-4ABD56B6FB81}"/>
    <cellStyle name="Style 1" xfId="3" xr:uid="{5F25AEA9-4412-433A-8E9A-679E1AD05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102</xdr:row>
      <xdr:rowOff>28575</xdr:rowOff>
    </xdr:from>
    <xdr:to>
      <xdr:col>6</xdr:col>
      <xdr:colOff>1266825</xdr:colOff>
      <xdr:row>102</xdr:row>
      <xdr:rowOff>3133725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115B9-B884-4123-BC2A-9E972D76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859500"/>
          <a:ext cx="93154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January%202025\Monthly%2031-Jan-2025_\Final%20Report\HeliosMF_Monthtly%20Portfolio_31st%20January%20%202024___.xls" TargetMode="External"/><Relationship Id="rId1" Type="http://schemas.openxmlformats.org/officeDocument/2006/relationships/externalLinkPath" Target="HeliosMF_Monthtly%20Portfolio_31st%20January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1707-7746-489B-A65A-09ED95F0C1A1}">
  <sheetPr codeName="Sheet14"/>
  <dimension ref="A1:IT105"/>
  <sheetViews>
    <sheetView showGridLines="0" tabSelected="1" zoomScale="90" zoomScaleNormal="90" workbookViewId="0">
      <pane ySplit="6" topLeftCell="A7" activePane="bottomLeft" state="frozen"/>
      <selection pane="bottomLeft" activeCell="F9" sqref="F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8" t="s">
        <v>0</v>
      </c>
      <c r="D2" s="99"/>
      <c r="E2" s="99"/>
      <c r="F2" s="99"/>
      <c r="G2" s="99"/>
      <c r="H2" s="99"/>
      <c r="I2" s="99"/>
      <c r="J2" s="100"/>
    </row>
    <row r="3" spans="1:54" x14ac:dyDescent="0.35">
      <c r="C3" s="7" t="s">
        <v>1</v>
      </c>
      <c r="D3" s="89" t="s">
        <v>2</v>
      </c>
      <c r="E3" s="90"/>
      <c r="F3" s="90"/>
      <c r="G3" s="90"/>
      <c r="H3" s="90"/>
      <c r="I3" s="90"/>
      <c r="J3" s="91"/>
    </row>
    <row r="4" spans="1:54" ht="14" thickBot="1" x14ac:dyDescent="0.4">
      <c r="C4" s="8" t="s">
        <v>3</v>
      </c>
      <c r="D4" s="92">
        <v>45688</v>
      </c>
      <c r="E4" s="93"/>
      <c r="F4" s="93"/>
      <c r="G4" s="93"/>
      <c r="H4" s="93"/>
      <c r="I4" s="93"/>
      <c r="J4" s="94"/>
    </row>
    <row r="5" spans="1:54" ht="14" thickBot="1" x14ac:dyDescent="0.4">
      <c r="C5" s="9"/>
    </row>
    <row r="6" spans="1:54" ht="26" x14ac:dyDescent="0.35">
      <c r="C6" s="101" t="s">
        <v>4</v>
      </c>
      <c r="D6" s="102" t="s">
        <v>5</v>
      </c>
      <c r="E6" s="103" t="s">
        <v>6</v>
      </c>
      <c r="F6" s="104" t="s">
        <v>7</v>
      </c>
      <c r="G6" s="105" t="s">
        <v>8</v>
      </c>
      <c r="H6" s="105" t="s">
        <v>9</v>
      </c>
      <c r="I6" s="106" t="s">
        <v>10</v>
      </c>
      <c r="J6" s="107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103830</v>
      </c>
      <c r="G10" s="27">
        <v>1763.81</v>
      </c>
      <c r="H10" s="27">
        <v>7.14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116323</v>
      </c>
      <c r="G11" s="27">
        <v>1457.29</v>
      </c>
      <c r="H11" s="27">
        <v>5.9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12654</v>
      </c>
      <c r="G12" s="27">
        <v>1045.71</v>
      </c>
      <c r="H12" s="27">
        <v>4.2300000000000004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25</v>
      </c>
      <c r="F13" s="26">
        <v>55608</v>
      </c>
      <c r="G13" s="27">
        <v>1045.32</v>
      </c>
      <c r="H13" s="27">
        <v>4.2300000000000004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32</v>
      </c>
      <c r="F14" s="26">
        <v>401891</v>
      </c>
      <c r="G14" s="27">
        <v>885.57</v>
      </c>
      <c r="H14" s="27">
        <v>3.58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25</v>
      </c>
      <c r="F15" s="26">
        <v>21144</v>
      </c>
      <c r="G15" s="27">
        <v>869.53</v>
      </c>
      <c r="H15" s="27">
        <v>3.52</v>
      </c>
      <c r="I15" s="28"/>
      <c r="J15" s="29"/>
      <c r="K15" s="30"/>
    </row>
    <row r="16" spans="1:54" x14ac:dyDescent="0.35">
      <c r="B16" s="1" t="s">
        <v>36</v>
      </c>
      <c r="C16" s="13" t="s">
        <v>37</v>
      </c>
      <c r="D16" s="24" t="s">
        <v>38</v>
      </c>
      <c r="E16" s="25" t="s">
        <v>39</v>
      </c>
      <c r="F16" s="26">
        <v>52177</v>
      </c>
      <c r="G16" s="27">
        <v>848.55</v>
      </c>
      <c r="H16" s="27">
        <v>3.43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18</v>
      </c>
      <c r="F17" s="26">
        <v>105421</v>
      </c>
      <c r="G17" s="27">
        <v>814.8</v>
      </c>
      <c r="H17" s="27">
        <v>3.3</v>
      </c>
      <c r="I17" s="28"/>
      <c r="J17" s="29"/>
      <c r="K17" s="30"/>
    </row>
    <row r="18" spans="2:11" x14ac:dyDescent="0.35">
      <c r="B18" s="1" t="s">
        <v>43</v>
      </c>
      <c r="C18" s="13" t="s">
        <v>44</v>
      </c>
      <c r="D18" s="24" t="s">
        <v>45</v>
      </c>
      <c r="E18" s="25" t="s">
        <v>46</v>
      </c>
      <c r="F18" s="26">
        <v>104522</v>
      </c>
      <c r="G18" s="27">
        <v>810.83</v>
      </c>
      <c r="H18" s="27">
        <v>3.28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50</v>
      </c>
      <c r="F19" s="26">
        <v>104286</v>
      </c>
      <c r="G19" s="27">
        <v>797.48</v>
      </c>
      <c r="H19" s="27">
        <v>3.23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60353</v>
      </c>
      <c r="G20" s="27">
        <v>763.53</v>
      </c>
      <c r="H20" s="27">
        <v>3.09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43825</v>
      </c>
      <c r="G21" s="27">
        <v>719.52</v>
      </c>
      <c r="H21" s="27">
        <v>2.91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8935</v>
      </c>
      <c r="G22" s="27">
        <v>704.53</v>
      </c>
      <c r="H22" s="27">
        <v>2.85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106465</v>
      </c>
      <c r="G23" s="27">
        <v>681.59</v>
      </c>
      <c r="H23" s="27">
        <v>2.76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70</v>
      </c>
      <c r="F24" s="26">
        <v>16337</v>
      </c>
      <c r="G24" s="27">
        <v>632.23</v>
      </c>
      <c r="H24" s="27">
        <v>2.56</v>
      </c>
      <c r="I24" s="28"/>
      <c r="J24" s="29"/>
      <c r="K24" s="30"/>
    </row>
    <row r="25" spans="2:11" x14ac:dyDescent="0.35">
      <c r="B25" s="1" t="s">
        <v>71</v>
      </c>
      <c r="C25" s="13" t="s">
        <v>72</v>
      </c>
      <c r="D25" s="24" t="s">
        <v>73</v>
      </c>
      <c r="E25" s="25" t="s">
        <v>74</v>
      </c>
      <c r="F25" s="26">
        <v>55252</v>
      </c>
      <c r="G25" s="27">
        <v>607.41</v>
      </c>
      <c r="H25" s="27">
        <v>2.46</v>
      </c>
      <c r="I25" s="28"/>
      <c r="J25" s="29"/>
      <c r="K25" s="30"/>
    </row>
    <row r="26" spans="2:11" x14ac:dyDescent="0.35">
      <c r="B26" s="1" t="s">
        <v>75</v>
      </c>
      <c r="C26" s="13" t="s">
        <v>76</v>
      </c>
      <c r="D26" s="24" t="s">
        <v>77</v>
      </c>
      <c r="E26" s="25" t="s">
        <v>25</v>
      </c>
      <c r="F26" s="26">
        <v>33457</v>
      </c>
      <c r="G26" s="27">
        <v>577.28</v>
      </c>
      <c r="H26" s="27">
        <v>2.34</v>
      </c>
      <c r="I26" s="28"/>
      <c r="J26" s="29"/>
      <c r="K26" s="30"/>
    </row>
    <row r="27" spans="2:11" x14ac:dyDescent="0.35">
      <c r="B27" s="1" t="s">
        <v>78</v>
      </c>
      <c r="C27" s="13" t="s">
        <v>79</v>
      </c>
      <c r="D27" s="24" t="s">
        <v>80</v>
      </c>
      <c r="E27" s="25" t="s">
        <v>46</v>
      </c>
      <c r="F27" s="26">
        <v>31726</v>
      </c>
      <c r="G27" s="27">
        <v>547.84</v>
      </c>
      <c r="H27" s="27">
        <v>2.2200000000000002</v>
      </c>
      <c r="I27" s="28"/>
      <c r="J27" s="29"/>
      <c r="K27" s="30"/>
    </row>
    <row r="28" spans="2:11" x14ac:dyDescent="0.35">
      <c r="B28" s="1" t="s">
        <v>81</v>
      </c>
      <c r="C28" s="13" t="s">
        <v>82</v>
      </c>
      <c r="D28" s="24" t="s">
        <v>83</v>
      </c>
      <c r="E28" s="25" t="s">
        <v>32</v>
      </c>
      <c r="F28" s="26">
        <v>128116</v>
      </c>
      <c r="G28" s="27">
        <v>533.09</v>
      </c>
      <c r="H28" s="27">
        <v>2.16</v>
      </c>
      <c r="I28" s="28"/>
      <c r="J28" s="29"/>
      <c r="K28" s="30"/>
    </row>
    <row r="29" spans="2:11" x14ac:dyDescent="0.35">
      <c r="B29" s="1" t="s">
        <v>84</v>
      </c>
      <c r="C29" s="13" t="s">
        <v>85</v>
      </c>
      <c r="D29" s="24" t="s">
        <v>86</v>
      </c>
      <c r="E29" s="25" t="s">
        <v>87</v>
      </c>
      <c r="F29" s="26">
        <v>17926</v>
      </c>
      <c r="G29" s="27">
        <v>522.37</v>
      </c>
      <c r="H29" s="27">
        <v>2.11</v>
      </c>
      <c r="I29" s="28"/>
      <c r="J29" s="29"/>
      <c r="K29" s="30"/>
    </row>
    <row r="30" spans="2:11" x14ac:dyDescent="0.35">
      <c r="B30" s="1" t="s">
        <v>88</v>
      </c>
      <c r="C30" s="13" t="s">
        <v>89</v>
      </c>
      <c r="D30" s="24" t="s">
        <v>90</v>
      </c>
      <c r="E30" s="25" t="s">
        <v>66</v>
      </c>
      <c r="F30" s="26">
        <v>7186</v>
      </c>
      <c r="G30" s="27">
        <v>489.4</v>
      </c>
      <c r="H30" s="27">
        <v>1.98</v>
      </c>
      <c r="I30" s="28"/>
      <c r="J30" s="29"/>
      <c r="K30" s="30"/>
    </row>
    <row r="31" spans="2:11" x14ac:dyDescent="0.35">
      <c r="B31" s="1" t="s">
        <v>91</v>
      </c>
      <c r="C31" s="13" t="s">
        <v>92</v>
      </c>
      <c r="D31" s="24" t="s">
        <v>93</v>
      </c>
      <c r="E31" s="25" t="s">
        <v>94</v>
      </c>
      <c r="F31" s="26">
        <v>150580</v>
      </c>
      <c r="G31" s="27">
        <v>487.88</v>
      </c>
      <c r="H31" s="27">
        <v>1.97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62</v>
      </c>
      <c r="F32" s="26">
        <v>106976</v>
      </c>
      <c r="G32" s="27">
        <v>481.23</v>
      </c>
      <c r="H32" s="27">
        <v>1.95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70</v>
      </c>
      <c r="F33" s="26">
        <v>67847</v>
      </c>
      <c r="G33" s="27">
        <v>432.29</v>
      </c>
      <c r="H33" s="27">
        <v>1.75</v>
      </c>
      <c r="I33" s="28"/>
      <c r="J33" s="29"/>
      <c r="K33" s="30"/>
    </row>
    <row r="34" spans="2:11" x14ac:dyDescent="0.35">
      <c r="B34" s="1" t="s">
        <v>101</v>
      </c>
      <c r="C34" s="13" t="s">
        <v>102</v>
      </c>
      <c r="D34" s="24" t="s">
        <v>103</v>
      </c>
      <c r="E34" s="25" t="s">
        <v>104</v>
      </c>
      <c r="F34" s="26">
        <v>80429</v>
      </c>
      <c r="G34" s="27">
        <v>431.7</v>
      </c>
      <c r="H34" s="27">
        <v>1.75</v>
      </c>
      <c r="I34" s="28"/>
      <c r="J34" s="29"/>
      <c r="K34" s="30"/>
    </row>
    <row r="35" spans="2:11" x14ac:dyDescent="0.35">
      <c r="B35" s="1" t="s">
        <v>105</v>
      </c>
      <c r="C35" s="13" t="s">
        <v>106</v>
      </c>
      <c r="D35" s="24" t="s">
        <v>107</v>
      </c>
      <c r="E35" s="25" t="s">
        <v>87</v>
      </c>
      <c r="F35" s="26">
        <v>28153</v>
      </c>
      <c r="G35" s="27">
        <v>424.98</v>
      </c>
      <c r="H35" s="27">
        <v>1.72</v>
      </c>
      <c r="I35" s="28"/>
      <c r="J35" s="29"/>
      <c r="K35" s="30"/>
    </row>
    <row r="36" spans="2:11" x14ac:dyDescent="0.35">
      <c r="B36" s="1" t="s">
        <v>108</v>
      </c>
      <c r="C36" s="13" t="s">
        <v>109</v>
      </c>
      <c r="D36" s="24" t="s">
        <v>110</v>
      </c>
      <c r="E36" s="25" t="s">
        <v>111</v>
      </c>
      <c r="F36" s="26">
        <v>178579</v>
      </c>
      <c r="G36" s="27">
        <v>415.91</v>
      </c>
      <c r="H36" s="27">
        <v>1.68</v>
      </c>
      <c r="I36" s="28"/>
      <c r="J36" s="29"/>
      <c r="K36" s="30"/>
    </row>
    <row r="37" spans="2:11" x14ac:dyDescent="0.35">
      <c r="B37" s="1" t="s">
        <v>112</v>
      </c>
      <c r="C37" s="13" t="s">
        <v>113</v>
      </c>
      <c r="D37" s="24" t="s">
        <v>114</v>
      </c>
      <c r="E37" s="25" t="s">
        <v>115</v>
      </c>
      <c r="F37" s="26">
        <v>138272</v>
      </c>
      <c r="G37" s="27">
        <v>404.65</v>
      </c>
      <c r="H37" s="27">
        <v>1.64</v>
      </c>
      <c r="I37" s="28"/>
      <c r="J37" s="29"/>
      <c r="K37" s="30"/>
    </row>
    <row r="38" spans="2:11" x14ac:dyDescent="0.35">
      <c r="B38" s="1" t="s">
        <v>116</v>
      </c>
      <c r="C38" s="13" t="s">
        <v>117</v>
      </c>
      <c r="D38" s="24" t="s">
        <v>118</v>
      </c>
      <c r="E38" s="25" t="s">
        <v>25</v>
      </c>
      <c r="F38" s="26">
        <v>28256</v>
      </c>
      <c r="G38" s="27">
        <v>398.18</v>
      </c>
      <c r="H38" s="27">
        <v>1.61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122</v>
      </c>
      <c r="F39" s="26">
        <v>62201</v>
      </c>
      <c r="G39" s="27">
        <v>396.87</v>
      </c>
      <c r="H39" s="27">
        <v>1.61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122</v>
      </c>
      <c r="F40" s="26">
        <v>20987</v>
      </c>
      <c r="G40" s="27">
        <v>390.04</v>
      </c>
      <c r="H40" s="27">
        <v>1.58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62</v>
      </c>
      <c r="F41" s="26">
        <v>70480</v>
      </c>
      <c r="G41" s="27">
        <v>383.24</v>
      </c>
      <c r="H41" s="27">
        <v>1.55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4750</v>
      </c>
      <c r="G42" s="27">
        <v>355.87</v>
      </c>
      <c r="H42" s="27">
        <v>1.44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111</v>
      </c>
      <c r="F43" s="26">
        <v>10268</v>
      </c>
      <c r="G43" s="27">
        <v>335.67</v>
      </c>
      <c r="H43" s="27">
        <v>1.36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94</v>
      </c>
      <c r="F44" s="26">
        <v>102932</v>
      </c>
      <c r="G44" s="27">
        <v>310.49</v>
      </c>
      <c r="H44" s="27">
        <v>1.26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58</v>
      </c>
      <c r="F45" s="26">
        <v>41263</v>
      </c>
      <c r="G45" s="27">
        <v>307.43</v>
      </c>
      <c r="H45" s="27">
        <v>1.24</v>
      </c>
      <c r="I45" s="28"/>
      <c r="J45" s="29"/>
      <c r="K45" s="30"/>
    </row>
    <row r="46" spans="2:11" x14ac:dyDescent="0.35">
      <c r="B46" s="1" t="s">
        <v>142</v>
      </c>
      <c r="C46" s="13" t="s">
        <v>143</v>
      </c>
      <c r="D46" s="24" t="s">
        <v>144</v>
      </c>
      <c r="E46" s="25" t="s">
        <v>111</v>
      </c>
      <c r="F46" s="26">
        <v>12981</v>
      </c>
      <c r="G46" s="27">
        <v>256.64999999999998</v>
      </c>
      <c r="H46" s="27">
        <v>1.04</v>
      </c>
      <c r="I46" s="28"/>
      <c r="J46" s="29"/>
      <c r="K46" s="30"/>
    </row>
    <row r="47" spans="2:11" x14ac:dyDescent="0.35">
      <c r="B47" s="1" t="s">
        <v>145</v>
      </c>
      <c r="C47" s="13" t="s">
        <v>146</v>
      </c>
      <c r="D47" s="24" t="s">
        <v>147</v>
      </c>
      <c r="E47" s="25" t="s">
        <v>115</v>
      </c>
      <c r="F47" s="26">
        <v>6024</v>
      </c>
      <c r="G47" s="27">
        <v>237.15</v>
      </c>
      <c r="H47" s="27">
        <v>0.96</v>
      </c>
      <c r="I47" s="28"/>
      <c r="J47" s="29"/>
      <c r="K47" s="30"/>
    </row>
    <row r="48" spans="2:11" x14ac:dyDescent="0.35">
      <c r="C48" s="13" t="s">
        <v>148</v>
      </c>
      <c r="D48" s="24" t="s">
        <v>149</v>
      </c>
      <c r="E48" s="25" t="s">
        <v>70</v>
      </c>
      <c r="F48" s="26">
        <v>18954</v>
      </c>
      <c r="G48" s="27">
        <v>191.01</v>
      </c>
      <c r="H48" s="27">
        <v>0.77</v>
      </c>
      <c r="I48" s="28"/>
      <c r="J48" s="29"/>
      <c r="K48" s="30"/>
    </row>
    <row r="49" spans="1:11" x14ac:dyDescent="0.35">
      <c r="C49" s="13" t="s">
        <v>150</v>
      </c>
      <c r="D49" s="24" t="s">
        <v>151</v>
      </c>
      <c r="E49" s="25" t="s">
        <v>152</v>
      </c>
      <c r="F49" s="26">
        <v>452</v>
      </c>
      <c r="G49" s="27">
        <v>182.93</v>
      </c>
      <c r="H49" s="27">
        <v>0.74</v>
      </c>
      <c r="I49" s="28"/>
      <c r="J49" s="29"/>
      <c r="K49" s="30"/>
    </row>
    <row r="50" spans="1:11" x14ac:dyDescent="0.35">
      <c r="A50" s="21"/>
      <c r="B50" s="22"/>
      <c r="C50" s="13" t="s">
        <v>153</v>
      </c>
      <c r="D50" s="24" t="s">
        <v>154</v>
      </c>
      <c r="E50" s="25" t="s">
        <v>94</v>
      </c>
      <c r="F50" s="26">
        <v>10500</v>
      </c>
      <c r="G50" s="27">
        <v>78.58</v>
      </c>
      <c r="H50" s="27">
        <v>0.32</v>
      </c>
      <c r="I50" s="28"/>
      <c r="J50" s="29"/>
      <c r="K50" s="30"/>
    </row>
    <row r="51" spans="1:11" x14ac:dyDescent="0.35">
      <c r="C51" s="23" t="s">
        <v>155</v>
      </c>
      <c r="D51" s="24"/>
      <c r="E51" s="25"/>
      <c r="F51" s="26"/>
      <c r="G51" s="32">
        <v>24020.43</v>
      </c>
      <c r="H51" s="32">
        <v>97.22</v>
      </c>
      <c r="I51" s="28"/>
      <c r="J51" s="29"/>
      <c r="K51" s="30"/>
    </row>
    <row r="52" spans="1:11" x14ac:dyDescent="0.35">
      <c r="B52" s="1" t="s">
        <v>156</v>
      </c>
      <c r="C52" s="13"/>
      <c r="D52" s="24"/>
      <c r="E52" s="25"/>
      <c r="F52" s="26"/>
      <c r="G52" s="27"/>
      <c r="H52" s="27"/>
      <c r="I52" s="28"/>
      <c r="J52" s="29"/>
      <c r="K52" s="30"/>
    </row>
    <row r="53" spans="1:11" x14ac:dyDescent="0.35">
      <c r="C53" s="23" t="s">
        <v>157</v>
      </c>
      <c r="D53" s="24"/>
      <c r="E53" s="25"/>
      <c r="F53" s="26"/>
      <c r="G53" s="27"/>
      <c r="H53" s="27"/>
      <c r="I53" s="28"/>
      <c r="J53" s="29"/>
      <c r="K53" s="30"/>
    </row>
    <row r="54" spans="1:11" x14ac:dyDescent="0.35">
      <c r="C54" s="31" t="s">
        <v>158</v>
      </c>
      <c r="D54" s="24"/>
      <c r="E54" s="25"/>
      <c r="F54" s="26"/>
      <c r="G54" s="27"/>
      <c r="H54" s="27"/>
      <c r="I54" s="28"/>
      <c r="J54" s="29"/>
      <c r="K54" s="30"/>
    </row>
    <row r="55" spans="1:11" x14ac:dyDescent="0.35">
      <c r="A55" s="21"/>
      <c r="B55" s="22"/>
      <c r="C55" s="13" t="s">
        <v>159</v>
      </c>
      <c r="D55" s="24"/>
      <c r="E55" s="25"/>
      <c r="F55" s="26"/>
      <c r="G55" s="27">
        <v>724.74</v>
      </c>
      <c r="H55" s="27">
        <v>2.93</v>
      </c>
      <c r="I55" s="28">
        <v>6.5965230000000004</v>
      </c>
      <c r="J55" s="29"/>
      <c r="K55" s="30"/>
    </row>
    <row r="56" spans="1:11" x14ac:dyDescent="0.35">
      <c r="B56" s="1"/>
      <c r="C56" s="23" t="s">
        <v>155</v>
      </c>
      <c r="D56" s="24"/>
      <c r="E56" s="25"/>
      <c r="F56" s="26"/>
      <c r="G56" s="32">
        <v>724.74</v>
      </c>
      <c r="H56" s="32">
        <v>2.93</v>
      </c>
      <c r="I56" s="28"/>
      <c r="J56" s="29"/>
      <c r="K56" s="30"/>
    </row>
    <row r="57" spans="1:11" x14ac:dyDescent="0.35">
      <c r="C57" s="13"/>
      <c r="D57" s="24"/>
      <c r="E57" s="25"/>
      <c r="F57" s="26"/>
      <c r="G57" s="27"/>
      <c r="H57" s="27"/>
      <c r="I57" s="28"/>
      <c r="J57" s="29"/>
      <c r="K57" s="30"/>
    </row>
    <row r="58" spans="1:11" x14ac:dyDescent="0.35">
      <c r="C58" s="23" t="s">
        <v>160</v>
      </c>
      <c r="D58" s="24"/>
      <c r="E58" s="25"/>
      <c r="F58" s="26"/>
      <c r="G58" s="27"/>
      <c r="H58" s="27"/>
      <c r="I58" s="28"/>
      <c r="J58" s="29"/>
      <c r="K58" s="30"/>
    </row>
    <row r="59" spans="1:11" x14ac:dyDescent="0.35">
      <c r="C59" s="13" t="s">
        <v>161</v>
      </c>
      <c r="D59" s="24"/>
      <c r="E59" s="25"/>
      <c r="F59" s="26"/>
      <c r="G59" s="27">
        <v>-36.909999999999997</v>
      </c>
      <c r="H59" s="27">
        <v>-0.15</v>
      </c>
      <c r="I59" s="28"/>
      <c r="J59" s="29"/>
      <c r="K59" s="33"/>
    </row>
    <row r="60" spans="1:11" ht="14" thickBot="1" x14ac:dyDescent="0.4">
      <c r="C60" s="23" t="s">
        <v>155</v>
      </c>
      <c r="D60" s="24"/>
      <c r="E60" s="25"/>
      <c r="F60" s="26"/>
      <c r="G60" s="32">
        <v>-36.909999999999997</v>
      </c>
      <c r="H60" s="32">
        <v>-0.15</v>
      </c>
      <c r="I60" s="28"/>
      <c r="J60" s="29"/>
      <c r="K60" s="34"/>
    </row>
    <row r="61" spans="1:11" x14ac:dyDescent="0.35">
      <c r="C61" s="13"/>
      <c r="D61" s="24"/>
      <c r="E61" s="25"/>
      <c r="F61" s="26"/>
      <c r="G61" s="27"/>
      <c r="H61" s="27"/>
      <c r="I61" s="28"/>
      <c r="J61" s="29"/>
    </row>
    <row r="62" spans="1:11" ht="14" thickBot="1" x14ac:dyDescent="0.4">
      <c r="C62" s="35" t="s">
        <v>162</v>
      </c>
      <c r="D62" s="36"/>
      <c r="E62" s="37"/>
      <c r="F62" s="38"/>
      <c r="G62" s="39">
        <v>24708.26</v>
      </c>
      <c r="H62" s="39">
        <f>SUMIFS(H:H,C:C,"Total")</f>
        <v>100</v>
      </c>
      <c r="I62" s="40"/>
      <c r="J62" s="41"/>
    </row>
    <row r="63" spans="1:11" x14ac:dyDescent="0.35">
      <c r="C63" s="42"/>
      <c r="D63" s="42"/>
      <c r="E63" s="43"/>
      <c r="F63" s="44"/>
      <c r="G63" s="45"/>
      <c r="H63" s="45"/>
      <c r="I63" s="46"/>
      <c r="J63" s="46"/>
    </row>
    <row r="64" spans="1:11" x14ac:dyDescent="0.35">
      <c r="C64" s="42"/>
      <c r="D64" s="42"/>
      <c r="E64" s="43"/>
      <c r="F64" s="44"/>
      <c r="G64" s="45"/>
      <c r="H64" s="45"/>
      <c r="I64" s="46"/>
      <c r="J64" s="46"/>
    </row>
    <row r="65" spans="1:254" s="6" customFormat="1" x14ac:dyDescent="0.35">
      <c r="A65" s="2"/>
      <c r="B65" s="2"/>
      <c r="C65" s="9" t="s">
        <v>163</v>
      </c>
      <c r="D65" s="2"/>
      <c r="E65" s="2"/>
      <c r="F65" s="10"/>
      <c r="G65" s="11"/>
      <c r="H65" s="11"/>
      <c r="I65" s="11"/>
      <c r="J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V65" s="2"/>
      <c r="AX65" s="2"/>
      <c r="AY65" s="2"/>
      <c r="AZ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</row>
    <row r="66" spans="1:254" ht="28.5" customHeight="1" x14ac:dyDescent="0.35">
      <c r="C66" s="95" t="s">
        <v>164</v>
      </c>
      <c r="D66" s="95"/>
      <c r="E66" s="95"/>
      <c r="F66" s="95"/>
      <c r="G66" s="95"/>
      <c r="H66" s="95"/>
      <c r="I66" s="95"/>
      <c r="J66" s="95"/>
      <c r="L66" s="2"/>
      <c r="AH66" s="6"/>
      <c r="AI66" s="2"/>
      <c r="AU66" s="6"/>
      <c r="AV66" s="2"/>
      <c r="AW66" s="6"/>
      <c r="AX66" s="2"/>
      <c r="BA66" s="6"/>
      <c r="BB66" s="2"/>
    </row>
    <row r="67" spans="1:254" s="6" customFormat="1" x14ac:dyDescent="0.35">
      <c r="A67" s="2"/>
      <c r="B67" s="2"/>
      <c r="C67" s="47" t="s">
        <v>165</v>
      </c>
      <c r="D67" s="2"/>
      <c r="E67" s="2"/>
      <c r="F67" s="10"/>
      <c r="G67" s="11"/>
      <c r="H67" s="11"/>
      <c r="I67" s="11"/>
      <c r="J67" s="1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V67" s="2"/>
      <c r="AX67" s="2"/>
      <c r="AY67" s="2"/>
      <c r="AZ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</row>
    <row r="68" spans="1:254" s="6" customFormat="1" ht="37.5" customHeight="1" x14ac:dyDescent="0.35">
      <c r="A68" s="2"/>
      <c r="B68" s="2"/>
      <c r="C68" s="96" t="s">
        <v>166</v>
      </c>
      <c r="D68" s="96"/>
      <c r="E68" s="96"/>
      <c r="F68" s="96"/>
      <c r="G68" s="96"/>
      <c r="H68" s="96"/>
      <c r="I68" s="96"/>
      <c r="J68" s="9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V68" s="2"/>
      <c r="AX68" s="2"/>
      <c r="AY68" s="2"/>
      <c r="AZ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</row>
    <row r="69" spans="1:254" x14ac:dyDescent="0.35">
      <c r="L69" s="2"/>
      <c r="AH69" s="6"/>
      <c r="AI69" s="2"/>
      <c r="AU69" s="6"/>
      <c r="AV69" s="2"/>
      <c r="AW69" s="6"/>
      <c r="AX69" s="2"/>
      <c r="BA69" s="6"/>
      <c r="BB69" s="2"/>
    </row>
    <row r="70" spans="1:254" s="10" customFormat="1" ht="16.5" thickBot="1" x14ac:dyDescent="0.4">
      <c r="A70" s="2"/>
      <c r="B70" s="2"/>
      <c r="C70" s="48" t="s">
        <v>167</v>
      </c>
      <c r="D70" s="49"/>
      <c r="E70" s="49"/>
      <c r="G70" s="11"/>
      <c r="H70" s="11"/>
      <c r="I70" s="11"/>
      <c r="J70" s="11"/>
      <c r="K70" s="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6"/>
      <c r="AV70" s="2"/>
      <c r="AW70" s="6"/>
      <c r="AX70" s="2"/>
      <c r="AY70" s="2"/>
      <c r="AZ70" s="2"/>
      <c r="BA70" s="6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</row>
    <row r="71" spans="1:254" s="10" customFormat="1" ht="26" x14ac:dyDescent="0.35">
      <c r="A71" s="2"/>
      <c r="B71" s="2"/>
      <c r="C71" s="50" t="s">
        <v>168</v>
      </c>
      <c r="D71" s="51" t="s">
        <v>169</v>
      </c>
      <c r="E71" s="51" t="s">
        <v>170</v>
      </c>
      <c r="G71" s="11"/>
      <c r="H71" s="11"/>
      <c r="I71" s="11"/>
      <c r="J71" s="11"/>
      <c r="K71" s="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6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6"/>
      <c r="AV71" s="2"/>
      <c r="AW71" s="6"/>
      <c r="AX71" s="2"/>
      <c r="AY71" s="2"/>
      <c r="AZ71" s="2"/>
      <c r="BA71" s="6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</row>
    <row r="72" spans="1:254" s="10" customFormat="1" x14ac:dyDescent="0.35">
      <c r="A72" s="2"/>
      <c r="B72" s="2"/>
      <c r="C72" s="52" t="s">
        <v>171</v>
      </c>
      <c r="D72" s="53">
        <v>10.24</v>
      </c>
      <c r="E72" s="54">
        <v>9.3800000000000008</v>
      </c>
      <c r="G72" s="11"/>
      <c r="H72" s="11"/>
      <c r="I72" s="11"/>
      <c r="J72" s="11"/>
      <c r="K72" s="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6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6"/>
      <c r="AV72" s="2"/>
      <c r="AW72" s="6"/>
      <c r="AX72" s="2"/>
      <c r="AY72" s="2"/>
      <c r="AZ72" s="2"/>
      <c r="BA72" s="6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</row>
    <row r="73" spans="1:254" s="10" customFormat="1" x14ac:dyDescent="0.35">
      <c r="A73" s="2"/>
      <c r="B73" s="2"/>
      <c r="C73" s="52" t="s">
        <v>172</v>
      </c>
      <c r="D73" s="53">
        <v>10.24</v>
      </c>
      <c r="E73" s="54">
        <v>9.39</v>
      </c>
      <c r="G73" s="11"/>
      <c r="H73" s="11"/>
      <c r="I73" s="11"/>
      <c r="J73" s="11"/>
      <c r="K73" s="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6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6"/>
      <c r="AV73" s="2"/>
      <c r="AW73" s="6"/>
      <c r="AX73" s="2"/>
      <c r="AY73" s="2"/>
      <c r="AZ73" s="2"/>
      <c r="BA73" s="6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</row>
    <row r="74" spans="1:254" s="10" customFormat="1" x14ac:dyDescent="0.35">
      <c r="A74" s="2"/>
      <c r="B74" s="2"/>
      <c r="C74" s="52" t="s">
        <v>173</v>
      </c>
      <c r="D74" s="53">
        <v>10.27</v>
      </c>
      <c r="E74" s="54">
        <v>9.42</v>
      </c>
      <c r="G74" s="11"/>
      <c r="H74" s="11"/>
      <c r="I74" s="11"/>
      <c r="J74" s="11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6"/>
      <c r="AV74" s="2"/>
      <c r="AW74" s="6"/>
      <c r="AX74" s="2"/>
      <c r="AY74" s="2"/>
      <c r="AZ74" s="2"/>
      <c r="BA74" s="6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</row>
    <row r="75" spans="1:254" s="10" customFormat="1" ht="14" thickBot="1" x14ac:dyDescent="0.4">
      <c r="A75" s="2"/>
      <c r="B75" s="2"/>
      <c r="C75" s="55" t="s">
        <v>174</v>
      </c>
      <c r="D75" s="56">
        <v>10.27</v>
      </c>
      <c r="E75" s="57">
        <v>9.42</v>
      </c>
      <c r="G75" s="11"/>
      <c r="H75" s="11"/>
      <c r="I75" s="11"/>
      <c r="J75" s="11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6"/>
      <c r="AV75" s="2"/>
      <c r="AW75" s="6"/>
      <c r="AX75" s="2"/>
      <c r="AY75" s="2"/>
      <c r="AZ75" s="2"/>
      <c r="BA75" s="6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10" customFormat="1" x14ac:dyDescent="0.35">
      <c r="A76" s="2"/>
      <c r="B76" s="2"/>
      <c r="C76" s="58"/>
      <c r="D76" s="59"/>
      <c r="E76" s="59"/>
      <c r="G76" s="11"/>
      <c r="H76" s="11"/>
      <c r="I76" s="11"/>
      <c r="J76" s="11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6"/>
      <c r="AV76" s="2"/>
      <c r="AW76" s="6"/>
      <c r="AX76" s="2"/>
      <c r="AY76" s="2"/>
      <c r="AZ76" s="2"/>
      <c r="BA76" s="6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s="10" customFormat="1" ht="14.25" customHeight="1" thickBot="1" x14ac:dyDescent="0.4">
      <c r="A77" s="2"/>
      <c r="B77" s="2"/>
      <c r="C77" s="97" t="s">
        <v>175</v>
      </c>
      <c r="D77" s="97"/>
      <c r="E77" s="97"/>
      <c r="G77" s="11"/>
      <c r="H77" s="11"/>
      <c r="I77" s="11"/>
      <c r="J77" s="11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6"/>
      <c r="AV77" s="2"/>
      <c r="AW77" s="6"/>
      <c r="AX77" s="2"/>
      <c r="AY77" s="2"/>
      <c r="AZ77" s="2"/>
      <c r="BA77" s="6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s="10" customFormat="1" x14ac:dyDescent="0.35">
      <c r="A78" s="2"/>
      <c r="B78" s="2"/>
      <c r="C78" s="82" t="s">
        <v>168</v>
      </c>
      <c r="D78" s="84" t="s">
        <v>176</v>
      </c>
      <c r="E78" s="85"/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x14ac:dyDescent="0.35">
      <c r="A79" s="2"/>
      <c r="B79" s="2"/>
      <c r="C79" s="83"/>
      <c r="D79" s="60" t="s">
        <v>177</v>
      </c>
      <c r="E79" s="61" t="s">
        <v>178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52" t="s">
        <v>172</v>
      </c>
      <c r="D80" s="62" t="s">
        <v>179</v>
      </c>
      <c r="E80" s="63" t="s">
        <v>179</v>
      </c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ht="14" thickBot="1" x14ac:dyDescent="0.4">
      <c r="A81" s="2"/>
      <c r="B81" s="2"/>
      <c r="C81" s="55" t="s">
        <v>174</v>
      </c>
      <c r="D81" s="64" t="s">
        <v>179</v>
      </c>
      <c r="E81" s="65" t="s">
        <v>179</v>
      </c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ht="14" thickBot="1" x14ac:dyDescent="0.4">
      <c r="A82" s="2"/>
      <c r="B82" s="2"/>
      <c r="C82" s="47"/>
      <c r="D82" s="47"/>
      <c r="E82" s="47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14" thickBot="1" x14ac:dyDescent="0.4">
      <c r="A83" s="2"/>
      <c r="B83" s="2"/>
      <c r="C83" s="66" t="s">
        <v>180</v>
      </c>
      <c r="D83" s="67">
        <v>0.03</v>
      </c>
      <c r="E83" s="68"/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47"/>
      <c r="D84" s="47"/>
      <c r="E84" s="47"/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ht="14.5" x14ac:dyDescent="0.35">
      <c r="C85" s="69" t="s">
        <v>181</v>
      </c>
      <c r="D85" s="69"/>
      <c r="L85" s="2"/>
      <c r="AH85" s="6"/>
      <c r="AI85" s="2"/>
      <c r="AU85" s="6"/>
      <c r="AV85" s="2"/>
      <c r="AW85" s="6"/>
      <c r="AX85" s="2"/>
      <c r="BA85" s="6"/>
      <c r="BB85" s="2"/>
    </row>
    <row r="86" spans="1:254" ht="14.5" x14ac:dyDescent="0.35">
      <c r="C86" s="69" t="s">
        <v>182</v>
      </c>
      <c r="D86" s="69"/>
      <c r="L86" s="2"/>
      <c r="AH86" s="6"/>
      <c r="AI86" s="2"/>
      <c r="AU86" s="6"/>
      <c r="AV86" s="2"/>
      <c r="AW86" s="6"/>
      <c r="AX86" s="2"/>
      <c r="BA86" s="6"/>
      <c r="BB86" s="2"/>
    </row>
    <row r="87" spans="1:254" ht="14.5" x14ac:dyDescent="0.35">
      <c r="C87" s="69" t="s">
        <v>183</v>
      </c>
      <c r="D87" s="69"/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14.5" x14ac:dyDescent="0.35">
      <c r="C88" s="70" t="s">
        <v>184</v>
      </c>
      <c r="D88" s="69"/>
      <c r="L88" s="2"/>
      <c r="AH88" s="6"/>
      <c r="AI88" s="2"/>
      <c r="AU88" s="6"/>
      <c r="AV88" s="2"/>
      <c r="AW88" s="6"/>
      <c r="AX88" s="2"/>
      <c r="BA88" s="6"/>
      <c r="BB88" s="2"/>
    </row>
    <row r="89" spans="1:254" ht="14.5" x14ac:dyDescent="0.35">
      <c r="C89" s="70" t="s">
        <v>185</v>
      </c>
      <c r="D89" s="69"/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14.5" x14ac:dyDescent="0.35">
      <c r="C90" s="70" t="s">
        <v>186</v>
      </c>
      <c r="D90" s="69"/>
      <c r="L90" s="2"/>
      <c r="AH90" s="6"/>
      <c r="AI90" s="2"/>
      <c r="AU90" s="6"/>
      <c r="AV90" s="2"/>
      <c r="AW90" s="6"/>
      <c r="AX90" s="2"/>
      <c r="BA90" s="6"/>
      <c r="BB90" s="2"/>
    </row>
    <row r="91" spans="1:254" ht="14.5" x14ac:dyDescent="0.35">
      <c r="C91" s="70" t="s">
        <v>187</v>
      </c>
      <c r="D91" s="69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14.5" x14ac:dyDescent="0.35">
      <c r="C92" s="70" t="s">
        <v>188</v>
      </c>
      <c r="D92" s="69"/>
      <c r="L92" s="2"/>
      <c r="AH92" s="6"/>
      <c r="AI92" s="2"/>
      <c r="AU92" s="6"/>
      <c r="AV92" s="2"/>
      <c r="AW92" s="6"/>
      <c r="AX92" s="2"/>
      <c r="BA92" s="6"/>
      <c r="BB92" s="2"/>
    </row>
    <row r="93" spans="1:254" ht="14.5" x14ac:dyDescent="0.35">
      <c r="C93" s="70" t="s">
        <v>189</v>
      </c>
      <c r="D93" s="69"/>
      <c r="L93" s="2"/>
      <c r="AH93" s="6"/>
      <c r="AI93" s="2"/>
      <c r="AU93" s="6"/>
      <c r="AV93" s="2"/>
      <c r="AW93" s="6"/>
      <c r="AX93" s="2"/>
      <c r="BA93" s="6"/>
      <c r="BB93" s="2"/>
    </row>
    <row r="94" spans="1:254" ht="14.5" x14ac:dyDescent="0.35">
      <c r="C94" s="69" t="s">
        <v>190</v>
      </c>
      <c r="D94" s="69"/>
      <c r="L94" s="2"/>
      <c r="AH94" s="6"/>
      <c r="AI94" s="2"/>
      <c r="AU94" s="6"/>
      <c r="AV94" s="2"/>
      <c r="AW94" s="6"/>
      <c r="AX94" s="2"/>
      <c r="BA94" s="6"/>
      <c r="BB94" s="2"/>
    </row>
    <row r="95" spans="1:254" ht="14.5" x14ac:dyDescent="0.35">
      <c r="C95" s="69" t="s">
        <v>191</v>
      </c>
      <c r="D95" s="69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70" t="s">
        <v>192</v>
      </c>
      <c r="D96" s="69"/>
      <c r="L96" s="2"/>
      <c r="AH96" s="6"/>
      <c r="AI96" s="2"/>
      <c r="AU96" s="6"/>
      <c r="AV96" s="2"/>
      <c r="AW96" s="6"/>
      <c r="AX96" s="2"/>
      <c r="BA96" s="6"/>
      <c r="BB96" s="2"/>
    </row>
    <row r="97" spans="1:254" ht="14.5" x14ac:dyDescent="0.35">
      <c r="C97" s="69" t="s">
        <v>193</v>
      </c>
      <c r="D97" s="69"/>
      <c r="L97" s="2"/>
      <c r="AH97" s="6"/>
      <c r="AI97" s="2"/>
      <c r="AU97" s="6"/>
      <c r="AV97" s="2"/>
      <c r="AW97" s="6"/>
      <c r="AX97" s="2"/>
      <c r="BA97" s="6"/>
      <c r="BB97" s="2"/>
    </row>
    <row r="98" spans="1:254" ht="14.5" x14ac:dyDescent="0.35">
      <c r="C98" s="70" t="s">
        <v>194</v>
      </c>
      <c r="D98" s="69"/>
      <c r="L98" s="2"/>
      <c r="AH98" s="6"/>
      <c r="AI98" s="2"/>
      <c r="AU98" s="6"/>
      <c r="AV98" s="2"/>
      <c r="AW98" s="6"/>
      <c r="AX98" s="2"/>
      <c r="BA98" s="6"/>
      <c r="BB98" s="2"/>
    </row>
    <row r="99" spans="1:254" ht="14.5" x14ac:dyDescent="0.35">
      <c r="C99" s="70" t="s">
        <v>195</v>
      </c>
      <c r="D99" s="69"/>
      <c r="L99" s="2"/>
      <c r="AH99" s="6"/>
      <c r="AI99" s="2"/>
      <c r="AU99" s="6"/>
      <c r="AV99" s="2"/>
      <c r="AW99" s="6"/>
      <c r="AX99" s="2"/>
      <c r="BA99" s="6"/>
      <c r="BB99" s="2"/>
    </row>
    <row r="100" spans="1:254" ht="14.5" x14ac:dyDescent="0.35">
      <c r="C100" s="70"/>
      <c r="D100" s="69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1:254" x14ac:dyDescent="0.35">
      <c r="C101" s="71" t="s">
        <v>196</v>
      </c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14" thickBot="1" x14ac:dyDescent="0.4">
      <c r="L102" s="2"/>
      <c r="AH102" s="6"/>
      <c r="AI102" s="2"/>
      <c r="AU102" s="6"/>
      <c r="AV102" s="2"/>
      <c r="AW102" s="6"/>
      <c r="AX102" s="2"/>
      <c r="BA102" s="6"/>
      <c r="BB102" s="2"/>
    </row>
    <row r="103" spans="1:254" ht="249" customHeight="1" thickBot="1" x14ac:dyDescent="0.4">
      <c r="C103" s="72"/>
      <c r="D103" s="73"/>
      <c r="E103" s="73"/>
      <c r="F103" s="74"/>
      <c r="G103" s="75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1:254" ht="25.5" customHeight="1" thickBot="1" x14ac:dyDescent="0.4">
      <c r="A104" s="76"/>
      <c r="B104" s="76"/>
      <c r="C104" s="86" t="s">
        <v>197</v>
      </c>
      <c r="D104" s="87"/>
      <c r="E104" s="87"/>
      <c r="F104" s="87"/>
      <c r="G104" s="88"/>
      <c r="H104" s="77"/>
      <c r="I104" s="77"/>
      <c r="J104" s="77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8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8"/>
      <c r="AU104" s="76"/>
      <c r="AV104" s="78"/>
      <c r="AW104" s="76"/>
      <c r="AX104" s="76"/>
      <c r="AY104" s="76"/>
      <c r="AZ104" s="78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</row>
    <row r="105" spans="1:254" ht="143" x14ac:dyDescent="0.35">
      <c r="A105" s="76"/>
      <c r="B105" s="76"/>
      <c r="C105" s="79" t="s">
        <v>198</v>
      </c>
      <c r="D105" s="80"/>
      <c r="E105" s="80"/>
      <c r="F105" s="81"/>
      <c r="G105" s="77"/>
      <c r="H105" s="77"/>
      <c r="I105" s="77"/>
      <c r="J105" s="77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8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8"/>
      <c r="AU105" s="76"/>
      <c r="AV105" s="78"/>
      <c r="AW105" s="76"/>
      <c r="AX105" s="76"/>
      <c r="AY105" s="76"/>
      <c r="AZ105" s="78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76"/>
      <c r="HO105" s="76"/>
      <c r="HP105" s="76"/>
      <c r="HQ105" s="76"/>
      <c r="HR105" s="76"/>
      <c r="HS105" s="76"/>
      <c r="HT105" s="76"/>
      <c r="HU105" s="76"/>
      <c r="HV105" s="76"/>
      <c r="HW105" s="76"/>
      <c r="HX105" s="76"/>
      <c r="HY105" s="76"/>
      <c r="HZ105" s="76"/>
      <c r="IA105" s="76"/>
      <c r="IB105" s="76"/>
      <c r="IC105" s="76"/>
      <c r="ID105" s="76"/>
      <c r="IE105" s="76"/>
      <c r="IF105" s="76"/>
      <c r="IG105" s="76"/>
      <c r="IH105" s="76"/>
      <c r="II105" s="76"/>
      <c r="IJ105" s="76"/>
      <c r="IK105" s="76"/>
      <c r="IL105" s="76"/>
      <c r="IM105" s="76"/>
      <c r="IN105" s="76"/>
      <c r="IO105" s="76"/>
      <c r="IP105" s="76"/>
      <c r="IQ105" s="76"/>
      <c r="IR105" s="76"/>
      <c r="IS105" s="76"/>
      <c r="IT105" s="76"/>
    </row>
  </sheetData>
  <mergeCells count="9">
    <mergeCell ref="C78:C79"/>
    <mergeCell ref="D78:E78"/>
    <mergeCell ref="C104:G104"/>
    <mergeCell ref="C2:J2"/>
    <mergeCell ref="D3:J3"/>
    <mergeCell ref="D4:J4"/>
    <mergeCell ref="C66:J66"/>
    <mergeCell ref="C68:J68"/>
    <mergeCell ref="C77:E7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 SG Temp Staff</dc:creator>
  <cp:lastModifiedBy>Vikram Patil</cp:lastModifiedBy>
  <dcterms:created xsi:type="dcterms:W3CDTF">2025-02-06T09:05:21Z</dcterms:created>
  <dcterms:modified xsi:type="dcterms:W3CDTF">2025-02-07T08:42:21Z</dcterms:modified>
</cp:coreProperties>
</file>