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4 December'24\Monthly Portfolios\HeliosMF_Monthtly Portfolio_31st December   2024___\"/>
    </mc:Choice>
  </mc:AlternateContent>
  <xr:revisionPtr revIDLastSave="0" documentId="13_ncr:1_{6FB7ABB3-0891-4779-8D01-DB60B154634F}" xr6:coauthVersionLast="47" xr6:coauthVersionMax="47" xr10:uidLastSave="{00000000-0000-0000-0000-000000000000}"/>
  <bookViews>
    <workbookView xWindow="-110" yWindow="-110" windowWidth="19420" windowHeight="10300" xr2:uid="{91DC95C3-7DA6-4581-8809-3786367FAC68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HFSF!$D$10:$D$40</definedName>
    <definedName name="XDO_?FINAL_ISIN?9?">HFSF!$D$10:$D$31</definedName>
    <definedName name="XDO_?FINAL_MV?10?">HFSF!$G$10:$G$36</definedName>
    <definedName name="XDO_?FINAL_MV?11?">HFSF!$G$10:$G$40</definedName>
    <definedName name="XDO_?FINAL_MV?9?">HFSF!$G$10:$G$31</definedName>
    <definedName name="XDO_?FINAL_NAME?10?">HFSF!$C$10:$C$36</definedName>
    <definedName name="XDO_?FINAL_NAME?11?">HFSF!$C$10:$C$40</definedName>
    <definedName name="XDO_?FINAL_NAME?9?">HFSF!$C$10:$C$31</definedName>
    <definedName name="XDO_?FINAL_PER_NET?10?">HFSF!$H$10:$H$36</definedName>
    <definedName name="XDO_?FINAL_PER_NET?11?">HFSF!$H$10:$H$40</definedName>
    <definedName name="XDO_?FINAL_PER_NET?9?">HFSF!$H$10:$H$31</definedName>
    <definedName name="XDO_?FINAL_QUANTITE?10?">HFSF!$F$10:$F$36</definedName>
    <definedName name="XDO_?FINAL_QUANTITE?11?">HFSF!$F$10:$F$40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HFSF!$B$10:$B$40</definedName>
    <definedName name="XDO_?NOVAL?9?">HFSF!$B$10:$B$31</definedName>
    <definedName name="XDO_?NPTF?3?">HFSF!$D$2:$D$31</definedName>
    <definedName name="XDO_?RATING?10?">HFSF!$E$10:$E$36</definedName>
    <definedName name="XDO_?RATING?11?">HFSF!$E$10:$E$40</definedName>
    <definedName name="XDO_?RATING?9?">HFSF!$E$10:$E$31</definedName>
    <definedName name="XDO_?REMARKS?10?">HFSF!$K$10:$K$36</definedName>
    <definedName name="XDO_?REMARKS?11?">HFSF!$K$10:$K$40</definedName>
    <definedName name="XDO_?REMARKS?9?">HFSF!$K$10:$K$31</definedName>
    <definedName name="XDO_?TITL?3?">HFSF!$A$8:$A$31</definedName>
    <definedName name="XDO_?YTM?10?">HFSF!$I$10:$I$36</definedName>
    <definedName name="XDO_?YTM?11?">HFSF!$I$10:$I$40</definedName>
    <definedName name="XDO_?YTM?9?">HFSF!$I$10:$I$31</definedName>
    <definedName name="XDO_GROUP_?G_2?3?">HFSF!$2:$44</definedName>
    <definedName name="XDO_GROUP_?G_3?3?">HFSF!$8:$42</definedName>
    <definedName name="XDO_GROUP_?G_4?10?">HFSF!$B$36:$IV$36</definedName>
    <definedName name="XDO_GROUP_?G_4?11?">HFSF!$B$40:$IV$40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<sst xmlns="http://schemas.openxmlformats.org/spreadsheetml/2006/main" count="158" uniqueCount="132">
  <si>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</si>
  <si>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</si>
  <si>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</si>
  <si>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</si>
  <si>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</si>
  <si>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</si>
  <si>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</si>
  <si>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</si>
  <si>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</si>
  <si>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</si>
  <si>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</si>
  <si>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</si>
  <si>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</si>
  <si>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</si>
  <si>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</si>
  <si>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</si>
  <si>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</si>
  <si>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</si>
  <si>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</si>
  <si>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</si>
  <si>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</si>
  <si>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</si>
  <si>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</si>
  <si>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</si>
  <si>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</si>
  <si>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100024</t>
  </si>
  <si>
    <t>One 97 Communications Ltd.</t>
  </si>
  <si>
    <t>INE982J01020</t>
  </si>
  <si>
    <t>Financial Technology (Fintech)</t>
  </si>
  <si>
    <t>101396</t>
  </si>
  <si>
    <t>Axis Bank Ltd.</t>
  </si>
  <si>
    <t>INE238A01034</t>
  </si>
  <si>
    <t>101740</t>
  </si>
  <si>
    <t>Bajaj Finance Ltd.</t>
  </si>
  <si>
    <t>INE296A01024</t>
  </si>
  <si>
    <t>Finance</t>
  </si>
  <si>
    <t>100243</t>
  </si>
  <si>
    <t>Motilal Oswal Financial Services Ltd.</t>
  </si>
  <si>
    <t>INE338I01027</t>
  </si>
  <si>
    <t>Capital Markets</t>
  </si>
  <si>
    <t>100195</t>
  </si>
  <si>
    <t>Prudent Corporate Advisory Services Ltd.</t>
  </si>
  <si>
    <t>INE00F201020</t>
  </si>
  <si>
    <t>101178</t>
  </si>
  <si>
    <t>Multi Commodity Exchange of India Ltd.</t>
  </si>
  <si>
    <t>INE745G01035</t>
  </si>
  <si>
    <t>100661</t>
  </si>
  <si>
    <t>HDFC Asset Management Co. Ltd.</t>
  </si>
  <si>
    <t>INE127D01025</t>
  </si>
  <si>
    <t>100682</t>
  </si>
  <si>
    <t>REC Ltd.</t>
  </si>
  <si>
    <t>INE020B01018</t>
  </si>
  <si>
    <t>100148</t>
  </si>
  <si>
    <t>Computer Age Management Services Ltd.</t>
  </si>
  <si>
    <t>INE596I01012</t>
  </si>
  <si>
    <t>100814</t>
  </si>
  <si>
    <t>Central Depository Services (I) Ltd.</t>
  </si>
  <si>
    <t>INE736A01011</t>
  </si>
  <si>
    <t>100114</t>
  </si>
  <si>
    <t>360 ONE WAM Ltd.</t>
  </si>
  <si>
    <t>INE466L01038</t>
  </si>
  <si>
    <t>100906</t>
  </si>
  <si>
    <t>ICICI Lombard General Insurance Company Ltd.</t>
  </si>
  <si>
    <t>INE765G01017</t>
  </si>
  <si>
    <t>Insurance</t>
  </si>
  <si>
    <t>100684</t>
  </si>
  <si>
    <t>PNB Housing Finance Ltd.</t>
  </si>
  <si>
    <t>INE572E01012</t>
  </si>
  <si>
    <t>100706</t>
  </si>
  <si>
    <t>Shriram Finance Ltd.</t>
  </si>
  <si>
    <t>INE721A01013</t>
  </si>
  <si>
    <t>100399</t>
  </si>
  <si>
    <t>SBI Life Insurance Co. Ltd.</t>
  </si>
  <si>
    <t>INE123W01016</t>
  </si>
  <si>
    <t>101390</t>
  </si>
  <si>
    <t>PB Fintech Ltd.</t>
  </si>
  <si>
    <t>INE417T01026</t>
  </si>
  <si>
    <t>100477</t>
  </si>
  <si>
    <t>HDFC Life Insurance Company Ltd.</t>
  </si>
  <si>
    <t>INE795G01014</t>
  </si>
  <si>
    <t>100240</t>
  </si>
  <si>
    <t>Cholamandalam Investment &amp; Finance Co. Ltd.</t>
  </si>
  <si>
    <t>INE121A01024</t>
  </si>
  <si>
    <t>100665</t>
  </si>
  <si>
    <t>Can Fin Homes Ltd.</t>
  </si>
  <si>
    <t>INE477A01020</t>
  </si>
  <si>
    <t>Aditya Birla Capital Ltd.</t>
  </si>
  <si>
    <t>INE674K01013</t>
  </si>
  <si>
    <t>Total</t>
  </si>
  <si>
    <t>OTHERS</t>
  </si>
  <si>
    <t>212240100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</si>
  <si>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</si>
  <si>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</si>
  <si>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</si>
  <si>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</si>
  <si>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</si>
  <si>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</si>
  <si>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</si>
  <si>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</si>
  <si>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</si>
  <si>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</si>
  <si>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</si>
  <si>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November  30, 2024</t>
  </si>
  <si>
    <t>NAV Rs. per unit as on December  31, 2024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</si>
  <si>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</si>
  <si>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</si>
  <si>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</si>
  <si>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</si>
  <si>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December  31,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</si>
  <si>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</si>
  <si>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</si>
  <si>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</si>
  <si>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</si>
  <si>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</si>
  <si>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</si>
  <si>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 31, 2024.</t>
  </si>
  <si>
    <t>Investment in Repo in Corporate Debt Securities during the Month ended December  31,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</si>
  <si>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</si>
  <si>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</si>
  <si>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</si>
  <si>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 31, 2024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</si>
  <si>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</si>
  <si>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December  31, 2024 is Nil.</t>
  </si>
  <si>
    <t>Market Value includes accrued interest (if any)</t>
  </si>
  <si>
    <t>Investments in Credit Default Swap (CDS) during the period/as on December  31, 2024: Nil</t>
  </si>
  <si>
    <t>Total value and percentage of illiquid equity shares: Nil</t>
  </si>
  <si>
    <t>Funds parked in short term deposit(s) during the period / as on December  31,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</si>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</sst>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5921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166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14" fillId="0" borderId="4" xfId="0" applyFont="1" applyBorder="1"/>
    <xf numFmtId="2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1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2" xfId="0" applyFont="1" applyBorder="1" applyAlignment="1">
      <alignment wrapText="1"/>
    </xf>
    <xf numFmtId="168" fontId="12" fillId="0" borderId="43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2" fontId="14" fillId="0" borderId="47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FE01D3A6-52FB-4C65-982B-A57BB81F6538}"/>
    <cellStyle name="Style 1" xfId="3" xr:uid="{745821FE-F290-4591-B110-804B4E153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84</xdr:row>
      <xdr:rowOff>19050</xdr:rowOff>
    </xdr:from>
    <xdr:to>
      <xdr:col>6</xdr:col>
      <xdr:colOff>1295400</xdr:colOff>
      <xdr:row>84</xdr:row>
      <xdr:rowOff>2943225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AB8183-A6DE-4C95-98F7-17FF3AD2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754350"/>
          <a:ext cx="934402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Relationship Id="rId1" Type="http://schemas.openxmlformats.org/officeDocument/2006/relationships/externalLinkPath" Target="file:///Q:\28.%20Helios%20MF\Reporting\Monthly\Monthly%20Portfolio\2024-25\December%202024\Monthly%2031-Dec-2024_\Final%20Report\HeliosMF_Monthtly%20Portfolio_31st%20December%20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9F10-DAEC-4FDB-B49F-2A51CE72E380}">
  <sheetPr codeName="Sheet13"/>
  <dimension ref="A1:IT87"/>
  <sheetViews>
    <sheetView showGridLines="0" tabSelected="1" zoomScale="90" zoomScaleNormal="90" workbookViewId="0">
      <pane ySplit="6" topLeftCell="A7" activePane="bottomLeft" state="frozen"/>
      <selection pane="bottomLeft" activeCell="C8" sqref="C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4" t="s">
        <v>0</v>
      </c>
      <c r="D2" s="85"/>
      <c r="E2" s="85"/>
      <c r="F2" s="85"/>
      <c r="G2" s="85"/>
      <c r="H2" s="85"/>
      <c r="I2" s="85"/>
      <c r="J2" s="86"/>
    </row>
    <row r="3" spans="1:54" x14ac:dyDescent="0.35">
      <c r="C3" s="7" t="s">
        <v>1</v>
      </c>
      <c r="D3" s="75" t="s">
        <v>2</v>
      </c>
      <c r="E3" s="76"/>
      <c r="F3" s="76"/>
      <c r="G3" s="76"/>
      <c r="H3" s="76"/>
      <c r="I3" s="76"/>
      <c r="J3" s="77"/>
    </row>
    <row r="4" spans="1:54" ht="14" thickBot="1" x14ac:dyDescent="0.4">
      <c r="C4" s="8" t="s">
        <v>3</v>
      </c>
      <c r="D4" s="78">
        <v>45657</v>
      </c>
      <c r="E4" s="79"/>
      <c r="F4" s="79"/>
      <c r="G4" s="79"/>
      <c r="H4" s="79"/>
      <c r="I4" s="79"/>
      <c r="J4" s="80"/>
    </row>
    <row r="5" spans="1:54" ht="14" thickBot="1" x14ac:dyDescent="0.4">
      <c r="C5" s="9"/>
    </row>
    <row r="6" spans="1:54" ht="26" x14ac:dyDescent="0.35">
      <c r="C6" s="87" t="s">
        <v>4</v>
      </c>
      <c r="D6" s="88" t="s">
        <v>5</v>
      </c>
      <c r="E6" s="89" t="s">
        <v>6</v>
      </c>
      <c r="F6" s="90" t="s">
        <v>7</v>
      </c>
      <c r="G6" s="91" t="s">
        <v>8</v>
      </c>
      <c r="H6" s="91" t="s">
        <v>9</v>
      </c>
      <c r="I6" s="92" t="s">
        <v>10</v>
      </c>
      <c r="J6" s="93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162087</v>
      </c>
      <c r="G10" s="27">
        <v>2873.56</v>
      </c>
      <c r="H10" s="27">
        <v>19.39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126813</v>
      </c>
      <c r="G11" s="27">
        <v>1625.3</v>
      </c>
      <c r="H11" s="27">
        <v>10.97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18</v>
      </c>
      <c r="F12" s="26">
        <v>114061</v>
      </c>
      <c r="G12" s="27">
        <v>906.73</v>
      </c>
      <c r="H12" s="27">
        <v>6.12</v>
      </c>
      <c r="I12" s="28"/>
      <c r="J12" s="29"/>
      <c r="K12" s="30"/>
    </row>
    <row r="13" spans="1:54" x14ac:dyDescent="0.35">
      <c r="B13" s="1" t="s">
        <v>25</v>
      </c>
      <c r="C13" s="13" t="s">
        <v>26</v>
      </c>
      <c r="D13" s="24" t="s">
        <v>27</v>
      </c>
      <c r="E13" s="25" t="s">
        <v>28</v>
      </c>
      <c r="F13" s="26">
        <v>88022</v>
      </c>
      <c r="G13" s="27">
        <v>895.93</v>
      </c>
      <c r="H13" s="27">
        <v>6.05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18</v>
      </c>
      <c r="F14" s="26">
        <v>72082</v>
      </c>
      <c r="G14" s="27">
        <v>767.46</v>
      </c>
      <c r="H14" s="27">
        <v>5.18</v>
      </c>
      <c r="I14" s="28"/>
      <c r="J14" s="29"/>
      <c r="K14" s="30"/>
    </row>
    <row r="15" spans="1:54" x14ac:dyDescent="0.35">
      <c r="B15" s="1" t="s">
        <v>32</v>
      </c>
      <c r="C15" s="13" t="s">
        <v>33</v>
      </c>
      <c r="D15" s="24" t="s">
        <v>34</v>
      </c>
      <c r="E15" s="25" t="s">
        <v>35</v>
      </c>
      <c r="F15" s="26">
        <v>10608</v>
      </c>
      <c r="G15" s="27">
        <v>723.78</v>
      </c>
      <c r="H15" s="27">
        <v>4.88</v>
      </c>
      <c r="I15" s="28"/>
      <c r="J15" s="29"/>
      <c r="K15" s="30"/>
    </row>
    <row r="16" spans="1:54" x14ac:dyDescent="0.35">
      <c r="B16" s="1" t="s">
        <v>36</v>
      </c>
      <c r="C16" s="13" t="s">
        <v>37</v>
      </c>
      <c r="D16" s="24" t="s">
        <v>38</v>
      </c>
      <c r="E16" s="25" t="s">
        <v>39</v>
      </c>
      <c r="F16" s="26">
        <v>69386</v>
      </c>
      <c r="G16" s="27">
        <v>661.8</v>
      </c>
      <c r="H16" s="27">
        <v>4.47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39</v>
      </c>
      <c r="F17" s="26">
        <v>22693</v>
      </c>
      <c r="G17" s="27">
        <v>620.23</v>
      </c>
      <c r="H17" s="27">
        <v>4.1900000000000004</v>
      </c>
      <c r="I17" s="28"/>
      <c r="J17" s="29"/>
      <c r="K17" s="30"/>
    </row>
    <row r="18" spans="2:11" x14ac:dyDescent="0.35">
      <c r="B18" s="1" t="s">
        <v>43</v>
      </c>
      <c r="C18" s="13" t="s">
        <v>44</v>
      </c>
      <c r="D18" s="24" t="s">
        <v>45</v>
      </c>
      <c r="E18" s="25" t="s">
        <v>39</v>
      </c>
      <c r="F18" s="26">
        <v>8988</v>
      </c>
      <c r="G18" s="27">
        <v>560.32000000000005</v>
      </c>
      <c r="H18" s="27">
        <v>3.78</v>
      </c>
      <c r="I18" s="28"/>
      <c r="J18" s="29"/>
      <c r="K18" s="30"/>
    </row>
    <row r="19" spans="2:11" x14ac:dyDescent="0.35">
      <c r="B19" s="1" t="s">
        <v>46</v>
      </c>
      <c r="C19" s="13" t="s">
        <v>47</v>
      </c>
      <c r="D19" s="24" t="s">
        <v>48</v>
      </c>
      <c r="E19" s="25" t="s">
        <v>39</v>
      </c>
      <c r="F19" s="26">
        <v>11654</v>
      </c>
      <c r="G19" s="27">
        <v>489.36</v>
      </c>
      <c r="H19" s="27">
        <v>3.3</v>
      </c>
      <c r="I19" s="28"/>
      <c r="J19" s="29"/>
      <c r="K19" s="30"/>
    </row>
    <row r="20" spans="2:11" x14ac:dyDescent="0.35">
      <c r="B20" s="1" t="s">
        <v>49</v>
      </c>
      <c r="C20" s="13" t="s">
        <v>50</v>
      </c>
      <c r="D20" s="24" t="s">
        <v>51</v>
      </c>
      <c r="E20" s="25" t="s">
        <v>35</v>
      </c>
      <c r="F20" s="26">
        <v>96499</v>
      </c>
      <c r="G20" s="27">
        <v>483.17</v>
      </c>
      <c r="H20" s="27">
        <v>3.26</v>
      </c>
      <c r="I20" s="28"/>
      <c r="J20" s="29"/>
      <c r="K20" s="30"/>
    </row>
    <row r="21" spans="2:11" x14ac:dyDescent="0.35">
      <c r="B21" s="1" t="s">
        <v>52</v>
      </c>
      <c r="C21" s="13" t="s">
        <v>53</v>
      </c>
      <c r="D21" s="24" t="s">
        <v>54</v>
      </c>
      <c r="E21" s="25" t="s">
        <v>39</v>
      </c>
      <c r="F21" s="26">
        <v>8811</v>
      </c>
      <c r="G21" s="27">
        <v>447.19</v>
      </c>
      <c r="H21" s="27">
        <v>3.02</v>
      </c>
      <c r="I21" s="28"/>
      <c r="J21" s="29"/>
      <c r="K21" s="30"/>
    </row>
    <row r="22" spans="2:11" x14ac:dyDescent="0.35">
      <c r="B22" s="1" t="s">
        <v>55</v>
      </c>
      <c r="C22" s="13" t="s">
        <v>56</v>
      </c>
      <c r="D22" s="24" t="s">
        <v>57</v>
      </c>
      <c r="E22" s="25" t="s">
        <v>39</v>
      </c>
      <c r="F22" s="26">
        <v>23766</v>
      </c>
      <c r="G22" s="27">
        <v>417.96</v>
      </c>
      <c r="H22" s="27">
        <v>2.82</v>
      </c>
      <c r="I22" s="28"/>
      <c r="J22" s="29"/>
      <c r="K22" s="30"/>
    </row>
    <row r="23" spans="2:11" x14ac:dyDescent="0.35">
      <c r="B23" s="1" t="s">
        <v>58</v>
      </c>
      <c r="C23" s="13" t="s">
        <v>59</v>
      </c>
      <c r="D23" s="24" t="s">
        <v>60</v>
      </c>
      <c r="E23" s="25" t="s">
        <v>39</v>
      </c>
      <c r="F23" s="26">
        <v>32016</v>
      </c>
      <c r="G23" s="27">
        <v>401.74</v>
      </c>
      <c r="H23" s="27">
        <v>2.71</v>
      </c>
      <c r="I23" s="28"/>
      <c r="J23" s="29"/>
      <c r="K23" s="30"/>
    </row>
    <row r="24" spans="2:11" x14ac:dyDescent="0.35">
      <c r="B24" s="1" t="s">
        <v>61</v>
      </c>
      <c r="C24" s="13" t="s">
        <v>62</v>
      </c>
      <c r="D24" s="24" t="s">
        <v>63</v>
      </c>
      <c r="E24" s="25" t="s">
        <v>64</v>
      </c>
      <c r="F24" s="26">
        <v>20923</v>
      </c>
      <c r="G24" s="27">
        <v>374.05</v>
      </c>
      <c r="H24" s="27">
        <v>2.52</v>
      </c>
      <c r="I24" s="28"/>
      <c r="J24" s="29"/>
      <c r="K24" s="30"/>
    </row>
    <row r="25" spans="2:11" x14ac:dyDescent="0.35">
      <c r="B25" s="1" t="s">
        <v>65</v>
      </c>
      <c r="C25" s="13" t="s">
        <v>66</v>
      </c>
      <c r="D25" s="24" t="s">
        <v>67</v>
      </c>
      <c r="E25" s="25" t="s">
        <v>35</v>
      </c>
      <c r="F25" s="26">
        <v>40786</v>
      </c>
      <c r="G25" s="27">
        <v>357.98</v>
      </c>
      <c r="H25" s="27">
        <v>2.42</v>
      </c>
      <c r="I25" s="28"/>
      <c r="J25" s="29"/>
      <c r="K25" s="30"/>
    </row>
    <row r="26" spans="2:11" x14ac:dyDescent="0.35">
      <c r="B26" s="1" t="s">
        <v>68</v>
      </c>
      <c r="C26" s="13" t="s">
        <v>69</v>
      </c>
      <c r="D26" s="24" t="s">
        <v>70</v>
      </c>
      <c r="E26" s="25" t="s">
        <v>35</v>
      </c>
      <c r="F26" s="26">
        <v>11993</v>
      </c>
      <c r="G26" s="27">
        <v>346.5</v>
      </c>
      <c r="H26" s="27">
        <v>2.34</v>
      </c>
      <c r="I26" s="28"/>
      <c r="J26" s="29"/>
      <c r="K26" s="30"/>
    </row>
    <row r="27" spans="2:11" x14ac:dyDescent="0.35">
      <c r="B27" s="1" t="s">
        <v>71</v>
      </c>
      <c r="C27" s="13" t="s">
        <v>72</v>
      </c>
      <c r="D27" s="24" t="s">
        <v>73</v>
      </c>
      <c r="E27" s="25" t="s">
        <v>64</v>
      </c>
      <c r="F27" s="26">
        <v>24417</v>
      </c>
      <c r="G27" s="27">
        <v>339.49</v>
      </c>
      <c r="H27" s="27">
        <v>2.29</v>
      </c>
      <c r="I27" s="28"/>
      <c r="J27" s="29"/>
      <c r="K27" s="30"/>
    </row>
    <row r="28" spans="2:11" x14ac:dyDescent="0.35">
      <c r="B28" s="1" t="s">
        <v>74</v>
      </c>
      <c r="C28" s="13" t="s">
        <v>75</v>
      </c>
      <c r="D28" s="24" t="s">
        <v>76</v>
      </c>
      <c r="E28" s="25" t="s">
        <v>28</v>
      </c>
      <c r="F28" s="26">
        <v>15547</v>
      </c>
      <c r="G28" s="27">
        <v>327.86</v>
      </c>
      <c r="H28" s="27">
        <v>2.21</v>
      </c>
      <c r="I28" s="28"/>
      <c r="J28" s="29"/>
      <c r="K28" s="30"/>
    </row>
    <row r="29" spans="2:11" x14ac:dyDescent="0.35">
      <c r="B29" s="1" t="s">
        <v>77</v>
      </c>
      <c r="C29" s="13" t="s">
        <v>78</v>
      </c>
      <c r="D29" s="24" t="s">
        <v>79</v>
      </c>
      <c r="E29" s="25" t="s">
        <v>64</v>
      </c>
      <c r="F29" s="26">
        <v>51104</v>
      </c>
      <c r="G29" s="27">
        <v>315.33999999999997</v>
      </c>
      <c r="H29" s="27">
        <v>2.13</v>
      </c>
      <c r="I29" s="28"/>
      <c r="J29" s="29"/>
      <c r="K29" s="30"/>
    </row>
    <row r="30" spans="2:11" x14ac:dyDescent="0.35">
      <c r="B30" s="1" t="s">
        <v>80</v>
      </c>
      <c r="C30" s="13" t="s">
        <v>81</v>
      </c>
      <c r="D30" s="24" t="s">
        <v>82</v>
      </c>
      <c r="E30" s="25" t="s">
        <v>35</v>
      </c>
      <c r="F30" s="26">
        <v>26228</v>
      </c>
      <c r="G30" s="27">
        <v>311.05</v>
      </c>
      <c r="H30" s="27">
        <v>2.1</v>
      </c>
      <c r="I30" s="28"/>
      <c r="J30" s="29"/>
      <c r="K30" s="30"/>
    </row>
    <row r="31" spans="2:11" x14ac:dyDescent="0.35">
      <c r="B31" s="1" t="s">
        <v>83</v>
      </c>
      <c r="C31" s="13" t="s">
        <v>84</v>
      </c>
      <c r="D31" s="24" t="s">
        <v>85</v>
      </c>
      <c r="E31" s="25" t="s">
        <v>35</v>
      </c>
      <c r="F31" s="26">
        <v>32317</v>
      </c>
      <c r="G31" s="27">
        <v>245.38</v>
      </c>
      <c r="H31" s="27">
        <v>1.66</v>
      </c>
      <c r="I31" s="28"/>
      <c r="J31" s="29"/>
      <c r="K31" s="30"/>
    </row>
    <row r="32" spans="2:11" x14ac:dyDescent="0.35">
      <c r="C32" s="13" t="s">
        <v>86</v>
      </c>
      <c r="D32" s="24" t="s">
        <v>87</v>
      </c>
      <c r="E32" s="25" t="s">
        <v>35</v>
      </c>
      <c r="F32" s="26">
        <v>88042</v>
      </c>
      <c r="G32" s="27">
        <v>156.56</v>
      </c>
      <c r="H32" s="27">
        <v>1.06</v>
      </c>
      <c r="I32" s="28"/>
      <c r="J32" s="29"/>
      <c r="K32" s="30"/>
    </row>
    <row r="33" spans="1:54" x14ac:dyDescent="0.35">
      <c r="C33" s="23" t="s">
        <v>88</v>
      </c>
      <c r="D33" s="24"/>
      <c r="E33" s="25"/>
      <c r="F33" s="26"/>
      <c r="G33" s="32">
        <v>14648.74</v>
      </c>
      <c r="H33" s="32">
        <v>98.87</v>
      </c>
      <c r="I33" s="28"/>
      <c r="J33" s="29"/>
      <c r="K33" s="30"/>
    </row>
    <row r="34" spans="1:54" x14ac:dyDescent="0.35">
      <c r="A34" s="21"/>
      <c r="B34" s="22"/>
      <c r="C34" s="13"/>
      <c r="D34" s="24"/>
      <c r="E34" s="25"/>
      <c r="F34" s="26"/>
      <c r="G34" s="27"/>
      <c r="H34" s="27"/>
      <c r="I34" s="28"/>
      <c r="J34" s="29"/>
      <c r="K34" s="30"/>
    </row>
    <row r="35" spans="1:54" x14ac:dyDescent="0.35">
      <c r="C35" s="23" t="s">
        <v>89</v>
      </c>
      <c r="D35" s="24"/>
      <c r="E35" s="25"/>
      <c r="F35" s="26"/>
      <c r="G35" s="27"/>
      <c r="H35" s="27"/>
      <c r="I35" s="28"/>
      <c r="J35" s="29"/>
      <c r="K35" s="30"/>
    </row>
    <row r="36" spans="1:54" x14ac:dyDescent="0.35">
      <c r="B36" s="1" t="s">
        <v>90</v>
      </c>
      <c r="C36" s="31" t="s">
        <v>91</v>
      </c>
      <c r="D36" s="24"/>
      <c r="E36" s="25"/>
      <c r="F36" s="26"/>
      <c r="G36" s="27"/>
      <c r="H36" s="27"/>
      <c r="I36" s="28"/>
      <c r="J36" s="29"/>
      <c r="K36" s="30"/>
    </row>
    <row r="37" spans="1:54" x14ac:dyDescent="0.35">
      <c r="C37" s="13" t="s">
        <v>92</v>
      </c>
      <c r="D37" s="24"/>
      <c r="E37" s="25"/>
      <c r="F37" s="26"/>
      <c r="G37" s="27">
        <v>197</v>
      </c>
      <c r="H37" s="27">
        <v>1.33</v>
      </c>
      <c r="I37" s="28">
        <v>6.6707400000000003</v>
      </c>
      <c r="J37" s="29"/>
      <c r="K37" s="30"/>
    </row>
    <row r="38" spans="1:54" x14ac:dyDescent="0.35">
      <c r="C38" s="23" t="s">
        <v>88</v>
      </c>
      <c r="D38" s="24"/>
      <c r="E38" s="25"/>
      <c r="F38" s="26"/>
      <c r="G38" s="32">
        <v>197</v>
      </c>
      <c r="H38" s="32">
        <v>1.33</v>
      </c>
      <c r="I38" s="28"/>
      <c r="J38" s="29"/>
      <c r="K38" s="30"/>
    </row>
    <row r="39" spans="1:54" x14ac:dyDescent="0.35">
      <c r="A39" s="21"/>
      <c r="B39" s="22"/>
      <c r="C39" s="13"/>
      <c r="D39" s="24"/>
      <c r="E39" s="25"/>
      <c r="F39" s="26"/>
      <c r="G39" s="27"/>
      <c r="H39" s="27"/>
      <c r="I39" s="28"/>
      <c r="J39" s="29"/>
      <c r="K39" s="30"/>
    </row>
    <row r="40" spans="1:54" x14ac:dyDescent="0.35">
      <c r="B40" s="1"/>
      <c r="C40" s="23" t="s">
        <v>93</v>
      </c>
      <c r="D40" s="24"/>
      <c r="E40" s="25"/>
      <c r="F40" s="26"/>
      <c r="G40" s="27"/>
      <c r="H40" s="27"/>
      <c r="I40" s="28"/>
      <c r="J40" s="29"/>
      <c r="K40" s="30"/>
    </row>
    <row r="41" spans="1:54" x14ac:dyDescent="0.35">
      <c r="C41" s="13" t="s">
        <v>94</v>
      </c>
      <c r="D41" s="24"/>
      <c r="E41" s="25"/>
      <c r="F41" s="26"/>
      <c r="G41" s="27">
        <v>-28.99</v>
      </c>
      <c r="H41" s="27">
        <v>-0.2</v>
      </c>
      <c r="I41" s="28"/>
      <c r="J41" s="29"/>
      <c r="K41" s="30"/>
    </row>
    <row r="42" spans="1:54" x14ac:dyDescent="0.35">
      <c r="C42" s="23" t="s">
        <v>88</v>
      </c>
      <c r="D42" s="24"/>
      <c r="E42" s="25"/>
      <c r="F42" s="26"/>
      <c r="G42" s="32">
        <v>-28.99</v>
      </c>
      <c r="H42" s="32">
        <v>-0.2</v>
      </c>
      <c r="I42" s="28"/>
      <c r="J42" s="29"/>
      <c r="K42" s="30"/>
    </row>
    <row r="43" spans="1:54" x14ac:dyDescent="0.35">
      <c r="C43" s="13"/>
      <c r="D43" s="24"/>
      <c r="E43" s="25"/>
      <c r="F43" s="26"/>
      <c r="G43" s="27"/>
      <c r="H43" s="27"/>
      <c r="I43" s="28"/>
      <c r="J43" s="29"/>
      <c r="K43" s="33"/>
    </row>
    <row r="44" spans="1:54" ht="14" thickBot="1" x14ac:dyDescent="0.4">
      <c r="C44" s="34" t="s">
        <v>95</v>
      </c>
      <c r="D44" s="35"/>
      <c r="E44" s="36"/>
      <c r="F44" s="37"/>
      <c r="G44" s="38">
        <v>14816.75</v>
      </c>
      <c r="H44" s="38">
        <f>SUMIFS(H:H,C:C,"Total")</f>
        <v>100</v>
      </c>
      <c r="I44" s="39"/>
      <c r="J44" s="40"/>
      <c r="K44" s="41"/>
    </row>
    <row r="47" spans="1:54" x14ac:dyDescent="0.35">
      <c r="C47" s="9" t="s">
        <v>96</v>
      </c>
      <c r="L47" s="2"/>
      <c r="AH47" s="6"/>
      <c r="AI47" s="2"/>
      <c r="AU47" s="6"/>
      <c r="AV47" s="2"/>
      <c r="AW47" s="6"/>
      <c r="AX47" s="2"/>
      <c r="BA47" s="6"/>
      <c r="BB47" s="2"/>
    </row>
    <row r="48" spans="1:54" ht="28.5" customHeight="1" x14ac:dyDescent="0.35">
      <c r="C48" s="81" t="s">
        <v>97</v>
      </c>
      <c r="D48" s="81"/>
      <c r="E48" s="81"/>
      <c r="F48" s="81"/>
      <c r="G48" s="81"/>
      <c r="H48" s="81"/>
      <c r="I48" s="81"/>
      <c r="J48" s="81"/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C49" s="42" t="s">
        <v>98</v>
      </c>
      <c r="L49" s="2"/>
      <c r="AH49" s="6"/>
      <c r="AI49" s="2"/>
      <c r="AU49" s="6"/>
      <c r="AV49" s="2"/>
      <c r="AW49" s="6"/>
      <c r="AX49" s="2"/>
      <c r="BA49" s="6"/>
      <c r="BB49" s="2"/>
    </row>
    <row r="50" spans="3:54" ht="37.5" customHeight="1" x14ac:dyDescent="0.35">
      <c r="C50" s="82" t="s">
        <v>99</v>
      </c>
      <c r="D50" s="82"/>
      <c r="E50" s="82"/>
      <c r="F50" s="82"/>
      <c r="G50" s="82"/>
      <c r="H50" s="82"/>
      <c r="I50" s="82"/>
      <c r="J50" s="82"/>
      <c r="L50" s="2"/>
      <c r="AH50" s="6"/>
      <c r="AI50" s="2"/>
      <c r="AU50" s="6"/>
      <c r="AV50" s="2"/>
      <c r="AW50" s="6"/>
      <c r="AX50" s="2"/>
      <c r="BA50" s="6"/>
      <c r="BB50" s="2"/>
    </row>
    <row r="51" spans="3:54" x14ac:dyDescent="0.35">
      <c r="L51" s="2"/>
      <c r="AH51" s="6"/>
      <c r="AI51" s="2"/>
      <c r="AU51" s="6"/>
      <c r="AV51" s="2"/>
      <c r="AW51" s="6"/>
      <c r="AX51" s="2"/>
      <c r="BA51" s="6"/>
      <c r="BB51" s="2"/>
    </row>
    <row r="52" spans="3:54" ht="16.5" thickBot="1" x14ac:dyDescent="0.4">
      <c r="C52" s="43" t="s">
        <v>100</v>
      </c>
      <c r="D52" s="44"/>
      <c r="E52" s="44"/>
      <c r="L52" s="2"/>
      <c r="AH52" s="6"/>
      <c r="AI52" s="2"/>
      <c r="AU52" s="6"/>
      <c r="AV52" s="2"/>
      <c r="AW52" s="6"/>
      <c r="AX52" s="2"/>
      <c r="BA52" s="6"/>
      <c r="BB52" s="2"/>
    </row>
    <row r="53" spans="3:54" ht="26" x14ac:dyDescent="0.35">
      <c r="C53" s="45" t="s">
        <v>101</v>
      </c>
      <c r="D53" s="94" t="s">
        <v>102</v>
      </c>
      <c r="E53" s="95" t="s">
        <v>103</v>
      </c>
      <c r="L53" s="2"/>
      <c r="AH53" s="6"/>
      <c r="AI53" s="2"/>
      <c r="AU53" s="6"/>
      <c r="AV53" s="2"/>
      <c r="AW53" s="6"/>
      <c r="AX53" s="2"/>
      <c r="BA53" s="6"/>
      <c r="BB53" s="2"/>
    </row>
    <row r="54" spans="3:54" x14ac:dyDescent="0.35">
      <c r="C54" s="46" t="s">
        <v>104</v>
      </c>
      <c r="D54" s="47">
        <v>10.9</v>
      </c>
      <c r="E54" s="96">
        <v>10.78</v>
      </c>
      <c r="L54" s="2"/>
      <c r="AH54" s="6"/>
      <c r="AI54" s="2"/>
      <c r="AU54" s="6"/>
      <c r="AV54" s="2"/>
      <c r="AW54" s="6"/>
      <c r="AX54" s="2"/>
      <c r="BA54" s="6"/>
      <c r="BB54" s="2"/>
    </row>
    <row r="55" spans="3:54" x14ac:dyDescent="0.35">
      <c r="C55" s="46" t="s">
        <v>105</v>
      </c>
      <c r="D55" s="47">
        <v>10.9</v>
      </c>
      <c r="E55" s="96">
        <v>10.78</v>
      </c>
      <c r="L55" s="2"/>
      <c r="AH55" s="6"/>
      <c r="AI55" s="2"/>
      <c r="AU55" s="6"/>
      <c r="AV55" s="2"/>
      <c r="AW55" s="6"/>
      <c r="AX55" s="2"/>
      <c r="BA55" s="6"/>
      <c r="BB55" s="2"/>
    </row>
    <row r="56" spans="3:54" x14ac:dyDescent="0.35">
      <c r="C56" s="46" t="s">
        <v>106</v>
      </c>
      <c r="D56" s="47">
        <v>10.98</v>
      </c>
      <c r="E56" s="96">
        <v>10.87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3:54" ht="14" thickBot="1" x14ac:dyDescent="0.4">
      <c r="C57" s="48" t="s">
        <v>107</v>
      </c>
      <c r="D57" s="97">
        <v>10.98</v>
      </c>
      <c r="E57" s="98">
        <v>10.87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3:54" x14ac:dyDescent="0.35">
      <c r="L58" s="2"/>
      <c r="AH58" s="6"/>
      <c r="AI58" s="2"/>
      <c r="AU58" s="6"/>
      <c r="AV58" s="2"/>
      <c r="AW58" s="6"/>
      <c r="AX58" s="2"/>
      <c r="BA58" s="6"/>
      <c r="BB58" s="2"/>
    </row>
    <row r="59" spans="3:54" ht="14.25" customHeight="1" thickBot="1" x14ac:dyDescent="0.4">
      <c r="C59" s="83" t="s">
        <v>108</v>
      </c>
      <c r="D59" s="83"/>
      <c r="E59" s="83"/>
      <c r="L59" s="2"/>
      <c r="AH59" s="6"/>
      <c r="AI59" s="2"/>
      <c r="AU59" s="6"/>
      <c r="AV59" s="2"/>
      <c r="AW59" s="6"/>
      <c r="AX59" s="2"/>
      <c r="BA59" s="6"/>
      <c r="BB59" s="2"/>
    </row>
    <row r="60" spans="3:54" x14ac:dyDescent="0.35">
      <c r="C60" s="68" t="s">
        <v>101</v>
      </c>
      <c r="D60" s="70" t="s">
        <v>109</v>
      </c>
      <c r="E60" s="71"/>
      <c r="L60" s="2"/>
      <c r="AH60" s="6"/>
      <c r="AI60" s="2"/>
      <c r="AU60" s="6"/>
      <c r="AV60" s="2"/>
      <c r="AW60" s="6"/>
      <c r="AX60" s="2"/>
      <c r="BA60" s="6"/>
      <c r="BB60" s="2"/>
    </row>
    <row r="61" spans="3:54" x14ac:dyDescent="0.35">
      <c r="C61" s="69"/>
      <c r="D61" s="49" t="s">
        <v>110</v>
      </c>
      <c r="E61" s="50" t="s">
        <v>111</v>
      </c>
      <c r="L61" s="2"/>
      <c r="AH61" s="6"/>
      <c r="AI61" s="2"/>
      <c r="AU61" s="6"/>
      <c r="AV61" s="2"/>
      <c r="AW61" s="6"/>
      <c r="AX61" s="2"/>
      <c r="BA61" s="6"/>
      <c r="BB61" s="2"/>
    </row>
    <row r="62" spans="3:54" x14ac:dyDescent="0.35">
      <c r="C62" s="46" t="s">
        <v>105</v>
      </c>
      <c r="D62" s="51" t="s">
        <v>112</v>
      </c>
      <c r="E62" s="99" t="s">
        <v>112</v>
      </c>
      <c r="L62" s="2"/>
      <c r="AH62" s="6"/>
      <c r="AI62" s="2"/>
      <c r="AU62" s="6"/>
      <c r="AV62" s="2"/>
      <c r="AW62" s="6"/>
      <c r="AX62" s="2"/>
      <c r="BA62" s="6"/>
      <c r="BB62" s="2"/>
    </row>
    <row r="63" spans="3:54" ht="14" thickBot="1" x14ac:dyDescent="0.4">
      <c r="C63" s="48" t="s">
        <v>107</v>
      </c>
      <c r="D63" s="100" t="s">
        <v>112</v>
      </c>
      <c r="E63" s="101" t="s">
        <v>112</v>
      </c>
      <c r="L63" s="2"/>
      <c r="AH63" s="6"/>
      <c r="AI63" s="2"/>
      <c r="AU63" s="6"/>
      <c r="AV63" s="2"/>
      <c r="AW63" s="6"/>
      <c r="AX63" s="2"/>
      <c r="BA63" s="6"/>
      <c r="BB63" s="2"/>
    </row>
    <row r="64" spans="3:54" ht="14" thickBot="1" x14ac:dyDescent="0.4">
      <c r="C64" s="42"/>
      <c r="D64" s="42"/>
      <c r="E64" s="42"/>
      <c r="L64" s="2"/>
      <c r="AH64" s="6"/>
      <c r="AI64" s="2"/>
      <c r="AU64" s="6"/>
      <c r="AV64" s="2"/>
      <c r="AW64" s="6"/>
      <c r="AX64" s="2"/>
      <c r="BA64" s="6"/>
      <c r="BB64" s="2"/>
    </row>
    <row r="65" spans="3:54" ht="14" thickBot="1" x14ac:dyDescent="0.4">
      <c r="C65" s="52" t="s">
        <v>113</v>
      </c>
      <c r="D65" s="53">
        <v>0.26</v>
      </c>
      <c r="E65" s="54"/>
      <c r="L65" s="2"/>
      <c r="AH65" s="6"/>
      <c r="AI65" s="2"/>
      <c r="AU65" s="6"/>
      <c r="AV65" s="2"/>
      <c r="AW65" s="6"/>
      <c r="AX65" s="2"/>
      <c r="BA65" s="6"/>
      <c r="BB65" s="2"/>
    </row>
    <row r="66" spans="3:54" x14ac:dyDescent="0.35">
      <c r="C66" s="42"/>
      <c r="D66" s="42"/>
      <c r="E66" s="42"/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.5" x14ac:dyDescent="0.35">
      <c r="C67" s="55" t="s">
        <v>114</v>
      </c>
      <c r="D67" s="55"/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.5" x14ac:dyDescent="0.35">
      <c r="C68" s="55" t="s">
        <v>115</v>
      </c>
      <c r="D68" s="55"/>
      <c r="L68" s="2"/>
      <c r="AH68" s="6"/>
      <c r="AI68" s="2"/>
      <c r="AU68" s="6"/>
      <c r="AV68" s="2"/>
      <c r="AW68" s="6"/>
      <c r="AX68" s="2"/>
      <c r="BA68" s="6"/>
      <c r="BB68" s="2"/>
    </row>
    <row r="69" spans="3:54" ht="14.5" x14ac:dyDescent="0.35">
      <c r="C69" s="55" t="s">
        <v>116</v>
      </c>
      <c r="D69" s="55"/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5" x14ac:dyDescent="0.35">
      <c r="C70" s="56" t="s">
        <v>117</v>
      </c>
      <c r="D70" s="55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56" t="s">
        <v>118</v>
      </c>
      <c r="D71" s="55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56" t="s">
        <v>119</v>
      </c>
      <c r="D72" s="55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56" t="s">
        <v>120</v>
      </c>
      <c r="D73" s="55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56" t="s">
        <v>121</v>
      </c>
      <c r="D74" s="55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56" t="s">
        <v>122</v>
      </c>
      <c r="D75" s="55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55" t="s">
        <v>123</v>
      </c>
      <c r="D76" s="55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55" t="s">
        <v>124</v>
      </c>
      <c r="D77" s="55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5" x14ac:dyDescent="0.35">
      <c r="C78" s="56" t="s">
        <v>125</v>
      </c>
      <c r="D78" s="55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5" x14ac:dyDescent="0.35">
      <c r="C79" s="55" t="s">
        <v>126</v>
      </c>
      <c r="D79" s="55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5" x14ac:dyDescent="0.35">
      <c r="C80" s="56" t="s">
        <v>127</v>
      </c>
      <c r="D80" s="55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14.5" x14ac:dyDescent="0.35">
      <c r="C81" s="56" t="s">
        <v>128</v>
      </c>
      <c r="D81" s="55"/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.5" x14ac:dyDescent="0.35">
      <c r="C82" s="56"/>
      <c r="D82" s="55"/>
      <c r="L82" s="2"/>
      <c r="AH82" s="6"/>
      <c r="AI82" s="2"/>
      <c r="AU82" s="6"/>
      <c r="AV82" s="2"/>
      <c r="AW82" s="6"/>
      <c r="AX82" s="2"/>
      <c r="BA82" s="6"/>
      <c r="BB82" s="2"/>
    </row>
    <row r="83" spans="1:254" x14ac:dyDescent="0.35">
      <c r="C83" s="57" t="s">
        <v>129</v>
      </c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" thickBot="1" x14ac:dyDescent="0.4">
      <c r="C84" s="57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232.5" customHeight="1" thickBot="1" x14ac:dyDescent="0.4">
      <c r="C85" s="58"/>
      <c r="D85" s="59"/>
      <c r="E85" s="59"/>
      <c r="F85" s="60"/>
      <c r="G85" s="61"/>
      <c r="L85" s="2"/>
      <c r="AH85" s="6"/>
      <c r="AI85" s="2"/>
      <c r="AU85" s="6"/>
      <c r="AV85" s="2"/>
      <c r="AW85" s="6"/>
      <c r="AX85" s="2"/>
      <c r="BA85" s="6"/>
      <c r="BB85" s="2"/>
    </row>
    <row r="86" spans="1:254" ht="25.5" customHeight="1" thickBot="1" x14ac:dyDescent="0.4">
      <c r="A86" s="62"/>
      <c r="B86" s="62"/>
      <c r="C86" s="72" t="s">
        <v>130</v>
      </c>
      <c r="D86" s="73"/>
      <c r="E86" s="73"/>
      <c r="F86" s="73"/>
      <c r="G86" s="74"/>
      <c r="H86" s="63"/>
      <c r="I86" s="63"/>
      <c r="J86" s="63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4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4"/>
      <c r="AU86" s="62"/>
      <c r="AV86" s="64"/>
      <c r="AW86" s="62"/>
      <c r="AX86" s="62"/>
      <c r="AY86" s="62"/>
      <c r="AZ86" s="64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  <c r="HU86" s="62"/>
      <c r="HV86" s="62"/>
      <c r="HW86" s="62"/>
      <c r="HX86" s="62"/>
      <c r="HY86" s="62"/>
      <c r="HZ86" s="62"/>
      <c r="IA86" s="62"/>
      <c r="IB86" s="62"/>
      <c r="IC86" s="62"/>
      <c r="ID86" s="62"/>
      <c r="IE86" s="62"/>
      <c r="IF86" s="62"/>
      <c r="IG86" s="62"/>
      <c r="IH86" s="62"/>
      <c r="II86" s="62"/>
      <c r="IJ86" s="62"/>
      <c r="IK86" s="62"/>
      <c r="IL86" s="62"/>
      <c r="IM86" s="62"/>
      <c r="IN86" s="62"/>
      <c r="IO86" s="62"/>
      <c r="IP86" s="62"/>
      <c r="IQ86" s="62"/>
      <c r="IR86" s="62"/>
      <c r="IS86" s="62"/>
      <c r="IT86" s="62"/>
    </row>
    <row r="87" spans="1:254" ht="143" x14ac:dyDescent="0.35">
      <c r="A87" s="62"/>
      <c r="B87" s="62"/>
      <c r="C87" s="65" t="s">
        <v>131</v>
      </c>
      <c r="D87" s="66"/>
      <c r="E87" s="66"/>
      <c r="F87" s="67"/>
      <c r="G87" s="63"/>
      <c r="H87" s="63"/>
      <c r="I87" s="63"/>
      <c r="J87" s="63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4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4"/>
      <c r="AU87" s="62"/>
      <c r="AV87" s="64"/>
      <c r="AW87" s="62"/>
      <c r="AX87" s="62"/>
      <c r="AY87" s="62"/>
      <c r="AZ87" s="64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  <c r="HU87" s="62"/>
      <c r="HV87" s="62"/>
      <c r="HW87" s="62"/>
      <c r="HX87" s="62"/>
      <c r="HY87" s="62"/>
      <c r="HZ87" s="62"/>
      <c r="IA87" s="62"/>
      <c r="IB87" s="62"/>
      <c r="IC87" s="62"/>
      <c r="ID87" s="62"/>
      <c r="IE87" s="62"/>
      <c r="IF87" s="62"/>
      <c r="IG87" s="62"/>
      <c r="IH87" s="62"/>
      <c r="II87" s="62"/>
      <c r="IJ87" s="62"/>
      <c r="IK87" s="62"/>
      <c r="IL87" s="62"/>
      <c r="IM87" s="62"/>
      <c r="IN87" s="62"/>
      <c r="IO87" s="62"/>
      <c r="IP87" s="62"/>
      <c r="IQ87" s="62"/>
      <c r="IR87" s="62"/>
      <c r="IS87" s="62"/>
      <c r="IT87" s="62"/>
    </row>
  </sheetData>
  <mergeCells count="9">
    <mergeCell ref="C60:C61"/>
    <mergeCell ref="D60:E60"/>
    <mergeCell ref="C86:G86"/>
    <mergeCell ref="C2:J2"/>
    <mergeCell ref="D3:J3"/>
    <mergeCell ref="D4:J4"/>
    <mergeCell ref="C48:J48"/>
    <mergeCell ref="C50:J50"/>
    <mergeCell ref="C59:E5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XDO_GROUP_?G_4?11?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2025-01-07T06:35:03Z</dcterms:created>
  <dcterms:modified xsi:type="dcterms:W3CDTF">2025-01-07T10:09:28Z</dcterms:modified>
</cp:coreProperties>
</file>