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3 November'24\Monthly Portfolios\"/>
    </mc:Choice>
  </mc:AlternateContent>
  <xr:revisionPtr revIDLastSave="0" documentId="13_ncr:1_{E51C221A-A683-44DB-8A2F-F416C4084460}" xr6:coauthVersionLast="47" xr6:coauthVersionMax="47" xr10:uidLastSave="{00000000-0000-0000-0000-000000000000}"/>
  <bookViews>
    <workbookView xWindow="-110" yWindow="-110" windowWidth="19420" windowHeight="10300" xr2:uid="{3DEB2B1B-C0FA-4CD6-B23D-BB78804A6BC0}"/>
  </bookViews>
  <sheets>
    <sheet name="HFCF" sheetId="1" r:id="rId1"/>
  </sheets>
  <externalReferences>
    <externalReference r:id="rId2"/>
  </externalReferences>
  <definedNames>
    <definedName name="XDO_?CLASS_3?1?">HFCF!$C$8:$C$68</definedName>
    <definedName name="XDO_?FINAL_ISIN?1?">HFCF!$D$10:$D$68</definedName>
    <definedName name="XDO_?FINAL_ISIN?2?">HFCF!$D$10:$D$73</definedName>
    <definedName name="XDO_?FINAL_ISIN?3?">HFCF!$D$10:$D$77</definedName>
    <definedName name="XDO_?FINAL_MV?1?">HFCF!$G$10:$G$68</definedName>
    <definedName name="XDO_?FINAL_MV?2?">HFCF!$G$10:$G$73</definedName>
    <definedName name="XDO_?FINAL_MV?3?">HFCF!$G$10:$G$77</definedName>
    <definedName name="XDO_?FINAL_NAME?1?">HFCF!$C$10:$C$68</definedName>
    <definedName name="XDO_?FINAL_NAME?2?">HFCF!$C$10:$C$73</definedName>
    <definedName name="XDO_?FINAL_NAME?3?">HFCF!$C$10:$C$77</definedName>
    <definedName name="XDO_?FINAL_PER_NET?1?">HFCF!$H$10:$H$68</definedName>
    <definedName name="XDO_?FINAL_PER_NET?2?">HFCF!$H$10:$H$73</definedName>
    <definedName name="XDO_?FINAL_PER_NET?3?">HFCF!$H$10:$H$77</definedName>
    <definedName name="XDO_?FINAL_QUANTITE?1?">HFCF!$F$10:$F$68</definedName>
    <definedName name="XDO_?FINAL_QUANTITE?2?">HFCF!$F$10:$F$73</definedName>
    <definedName name="XDO_?FINAL_QUANTITE?3?">HFCF!$F$10:$F$77</definedName>
    <definedName name="XDO_?NAMC?">[1]HOF!#REF!</definedName>
    <definedName name="XDO_?NAMC?1?">HFCF!#REF!</definedName>
    <definedName name="XDO_?NAMC?2?">[1]HBAF!#REF!</definedName>
    <definedName name="XDO_?NAMC?3?">[1]HFSF!#REF!</definedName>
    <definedName name="XDO_?NAMC?4?">[1]HLM!#REF!</definedName>
    <definedName name="XDO_?NAMCNAME?1?">HFCF!$C$2:$C$68</definedName>
    <definedName name="XDO_?NDATE?">[1]HOF!#REF!</definedName>
    <definedName name="XDO_?NDATE?1?">HFCF!#REF!</definedName>
    <definedName name="XDO_?NDATE?2?">[1]HBAF!#REF!</definedName>
    <definedName name="XDO_?NDATE?3?">[1]HFSF!#REF!</definedName>
    <definedName name="XDO_?NDATE?4?">[1]HLM!#REF!</definedName>
    <definedName name="XDO_?NNPTF?">[1]HOF!#REF!</definedName>
    <definedName name="XDO_?NNPTF?1?">HFCF!#REF!</definedName>
    <definedName name="XDO_?NNPTF?2?">[1]HBAF!#REF!</definedName>
    <definedName name="XDO_?NNPTF?3?">[1]HFSF!#REF!</definedName>
    <definedName name="XDO_?NNPTF?4?">[1]HLM!#REF!</definedName>
    <definedName name="XDO_?NOVAL?1?">HFCF!$B$10:$B$68</definedName>
    <definedName name="XDO_?NOVAL?2?">HFCF!$B$10:$B$73</definedName>
    <definedName name="XDO_?NOVAL?3?">HFCF!$B$10:$B$77</definedName>
    <definedName name="XDO_?NPTF?1?">HFCF!$D$2:$D$68</definedName>
    <definedName name="XDO_?RATING?1?">HFCF!$E$10:$E$68</definedName>
    <definedName name="XDO_?RATING?2?">HFCF!$E$10:$E$73</definedName>
    <definedName name="XDO_?RATING?3?">HFCF!$E$10:$E$77</definedName>
    <definedName name="XDO_?REMARKS?1?">HFCF!$K$10:$K$68</definedName>
    <definedName name="XDO_?REMARKS?2?">HFCF!$K$10:$K$73</definedName>
    <definedName name="XDO_?REMARKS?3?">HFCF!$K$10:$K$77</definedName>
    <definedName name="XDO_?TITL?1?">HFCF!$A$8:$A$68</definedName>
    <definedName name="XDO_?YTM?1?">HFCF!$I$10:$I$68</definedName>
    <definedName name="XDO_?YTM?2?">HFCF!$I$10:$I$73</definedName>
    <definedName name="XDO_?YTM?3?">HFCF!$I$10:$I$77</definedName>
    <definedName name="XDO_GROUP_?G_2?1?">HFCF!$2:$80</definedName>
    <definedName name="XDO_GROUP_?G_3?1?">HFCF!$8:$79</definedName>
    <definedName name="XDO_GROUP_?G_4?1?">HFCF!$B$10:$IV$68</definedName>
    <definedName name="XDO_GROUP_?G_4?2?">HFCF!$B$73:$IV$73</definedName>
    <definedName name="XDO_GROUP_?G_4?3?">HFCF!$B$77:$IV$77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 l="1"/>
</calcChain>
</file>

<file path=xl/sharedStrings.xml><?xml version="1.0" encoding="utf-8"?>
<sst xmlns="http://schemas.openxmlformats.org/spreadsheetml/2006/main" count="303" uniqueCount="259">
  <si>
    <t>Helios Mutual Fund</t>
  </si>
  <si>
    <t>SCHEME NAME :</t>
  </si>
  <si>
    <t>Helios Flexi Cap Fund (An open-ended dynamic equity scheme investing across large cap, 
mid cap &amp; small cap stocks)</t>
  </si>
  <si>
    <t>PORTFOLIO STATEMENT AS ON :</t>
  </si>
  <si>
    <t>Name of the Instrument / Issuer</t>
  </si>
  <si>
    <t>ISIN</t>
  </si>
  <si>
    <t>Rating / Industry^</t>
  </si>
  <si>
    <t>Quantity</t>
  </si>
  <si>
    <t>Market value
(Rs. in Lakhs)</t>
  </si>
  <si>
    <t>% to AUM</t>
  </si>
  <si>
    <t>YTM %</t>
  </si>
  <si>
    <t>YTC % ##</t>
  </si>
  <si>
    <t>Notes &amp; Symbols</t>
  </si>
  <si>
    <t>EQUITY &amp; EQUITY RELATED</t>
  </si>
  <si>
    <t>Listed/awaiting listing on Stock Exchanges</t>
  </si>
  <si>
    <t>100006</t>
  </si>
  <si>
    <t>HDFC Bank Ltd.</t>
  </si>
  <si>
    <t>INE040A01034</t>
  </si>
  <si>
    <t>Banks</t>
  </si>
  <si>
    <t>100012</t>
  </si>
  <si>
    <t>ICICI Bank Ltd.</t>
  </si>
  <si>
    <t>INE090A01021</t>
  </si>
  <si>
    <t>101313</t>
  </si>
  <si>
    <t>Zomato Ltd.</t>
  </si>
  <si>
    <t>INE758T01015</t>
  </si>
  <si>
    <t>Retailing</t>
  </si>
  <si>
    <t>101396</t>
  </si>
  <si>
    <t>One 97 Communications Ltd.</t>
  </si>
  <si>
    <t>INE982J01020</t>
  </si>
  <si>
    <t>Financial Technology (Fintech)</t>
  </si>
  <si>
    <t>100010</t>
  </si>
  <si>
    <t>State Bank of India</t>
  </si>
  <si>
    <t>INE062A01020</t>
  </si>
  <si>
    <t>100032</t>
  </si>
  <si>
    <t>Tata Consultancy Services Ltd.</t>
  </si>
  <si>
    <t>INE467B01029</t>
  </si>
  <si>
    <t>IT - Software</t>
  </si>
  <si>
    <t>100830</t>
  </si>
  <si>
    <t>Varun Beverages Ltd.</t>
  </si>
  <si>
    <t>INE200M01039</t>
  </si>
  <si>
    <t>Beverages</t>
  </si>
  <si>
    <t>101623</t>
  </si>
  <si>
    <t>Piramal Pharma Ltd.</t>
  </si>
  <si>
    <t>INE0DK501011</t>
  </si>
  <si>
    <t>Pharmaceuticals &amp; Biotechnology</t>
  </si>
  <si>
    <t>102449</t>
  </si>
  <si>
    <t>Swiggy Ltd.</t>
  </si>
  <si>
    <t>INE00H001014</t>
  </si>
  <si>
    <t>100003</t>
  </si>
  <si>
    <t>Infosys Ltd.</t>
  </si>
  <si>
    <t>INE009A01021</t>
  </si>
  <si>
    <t>100108</t>
  </si>
  <si>
    <t>Adani Ports and Special Economic Zone Ltd.</t>
  </si>
  <si>
    <t>INE742F01042</t>
  </si>
  <si>
    <t>Transport Infrastructure</t>
  </si>
  <si>
    <t>100024</t>
  </si>
  <si>
    <t>Axis Bank Ltd.</t>
  </si>
  <si>
    <t>INE238A01034</t>
  </si>
  <si>
    <t>101390</t>
  </si>
  <si>
    <t>PB Fintech Ltd.</t>
  </si>
  <si>
    <t>INE417T01026</t>
  </si>
  <si>
    <t>100095</t>
  </si>
  <si>
    <t>Bharti Airtel Ltd.</t>
  </si>
  <si>
    <t>INE397D01024</t>
  </si>
  <si>
    <t>Telecom - Services</t>
  </si>
  <si>
    <t>100037</t>
  </si>
  <si>
    <t>HCL Technologies Ltd.</t>
  </si>
  <si>
    <t>INE860A01027</t>
  </si>
  <si>
    <t>100181</t>
  </si>
  <si>
    <t>NTPC Ltd.</t>
  </si>
  <si>
    <t>INE733E01010</t>
  </si>
  <si>
    <t>Power</t>
  </si>
  <si>
    <t>100148</t>
  </si>
  <si>
    <t>Motilal Oswal Financial Services Ltd.</t>
  </si>
  <si>
    <t>INE338I01027</t>
  </si>
  <si>
    <t>Capital Markets</t>
  </si>
  <si>
    <t>100195</t>
  </si>
  <si>
    <t>REC Ltd.</t>
  </si>
  <si>
    <t>INE020B01018</t>
  </si>
  <si>
    <t>Finance</t>
  </si>
  <si>
    <t>100477</t>
  </si>
  <si>
    <t>PNB Housing Finance Ltd.</t>
  </si>
  <si>
    <t>INE572E01012</t>
  </si>
  <si>
    <t>100872</t>
  </si>
  <si>
    <t>KPIT Technologies Ltd.</t>
  </si>
  <si>
    <t>INE04I401011</t>
  </si>
  <si>
    <t>100234</t>
  </si>
  <si>
    <t>Coforge Ltd.</t>
  </si>
  <si>
    <t>INE591G01017</t>
  </si>
  <si>
    <t>101121</t>
  </si>
  <si>
    <t>Adani Energy Solutions Ltd.</t>
  </si>
  <si>
    <t>INE931S01010</t>
  </si>
  <si>
    <t>100222</t>
  </si>
  <si>
    <t>The Indian Hotels Company Ltd.</t>
  </si>
  <si>
    <t>INE053A01029</t>
  </si>
  <si>
    <t>Leisure Services</t>
  </si>
  <si>
    <t>102122</t>
  </si>
  <si>
    <t>Indegene Ltd.</t>
  </si>
  <si>
    <t>INE065X01017</t>
  </si>
  <si>
    <t>Healthcare Services</t>
  </si>
  <si>
    <t>100814</t>
  </si>
  <si>
    <t>HDFC Asset Management Co. Ltd.</t>
  </si>
  <si>
    <t>INE127D01025</t>
  </si>
  <si>
    <t>100682</t>
  </si>
  <si>
    <t>ICICI Lombard General Insurance Company Ltd.</t>
  </si>
  <si>
    <t>INE765G01017</t>
  </si>
  <si>
    <t>Insurance</t>
  </si>
  <si>
    <t>101178</t>
  </si>
  <si>
    <t>Computer Age Management Services Ltd.</t>
  </si>
  <si>
    <t>INE596I01012</t>
  </si>
  <si>
    <t>101345</t>
  </si>
  <si>
    <t>CarTrade Tech Ltd.</t>
  </si>
  <si>
    <t>INE290S01011</t>
  </si>
  <si>
    <t>100120</t>
  </si>
  <si>
    <t>Torrent Pharmaceuticals Ltd.</t>
  </si>
  <si>
    <t>INE685A01028</t>
  </si>
  <si>
    <t>100775</t>
  </si>
  <si>
    <t>Lemon Tree Hotels Ltd.</t>
  </si>
  <si>
    <t>INE970X01018</t>
  </si>
  <si>
    <t>100382</t>
  </si>
  <si>
    <t>Fortis Healthcare Ltd.</t>
  </si>
  <si>
    <t>INE061F01013</t>
  </si>
  <si>
    <t>100114</t>
  </si>
  <si>
    <t>Shriram Finance Ltd.</t>
  </si>
  <si>
    <t>INE721A01013</t>
  </si>
  <si>
    <t>101213</t>
  </si>
  <si>
    <t>Mrs. Bectors Food Specialities Ltd.</t>
  </si>
  <si>
    <t>INE495P01012</t>
  </si>
  <si>
    <t>Food Products</t>
  </si>
  <si>
    <t>100089</t>
  </si>
  <si>
    <t>Bharat Electronics Ltd.</t>
  </si>
  <si>
    <t>INE263A01024</t>
  </si>
  <si>
    <t>Aerospace &amp; Defense</t>
  </si>
  <si>
    <t>100706</t>
  </si>
  <si>
    <t>HDFC Life Insurance Company Ltd.</t>
  </si>
  <si>
    <t>INE795G01014</t>
  </si>
  <si>
    <t>100182</t>
  </si>
  <si>
    <t>Power Grid Corporation of India Ltd.</t>
  </si>
  <si>
    <t>INE752E01010</t>
  </si>
  <si>
    <t>101618</t>
  </si>
  <si>
    <t>Syrma SGS Technology Ltd.</t>
  </si>
  <si>
    <t>INE0DYJ01015</t>
  </si>
  <si>
    <t>Industrial Manufacturing</t>
  </si>
  <si>
    <t>100284</t>
  </si>
  <si>
    <t>Dr. Lal Path labs Ltd.</t>
  </si>
  <si>
    <t>INE600L01024</t>
  </si>
  <si>
    <t>100283</t>
  </si>
  <si>
    <t>Honeywell Automation India Ltd.</t>
  </si>
  <si>
    <t>INE671A01010</t>
  </si>
  <si>
    <t>100661</t>
  </si>
  <si>
    <t>Central Depository Services (I) Ltd.</t>
  </si>
  <si>
    <t>INE736A01011</t>
  </si>
  <si>
    <t>100773</t>
  </si>
  <si>
    <t>Hindustan Aeronautics Ltd.</t>
  </si>
  <si>
    <t>INE066F01020</t>
  </si>
  <si>
    <t>100022</t>
  </si>
  <si>
    <t>The Phoenix Mills Ltd.</t>
  </si>
  <si>
    <t>INE211B01039</t>
  </si>
  <si>
    <t>Realty</t>
  </si>
  <si>
    <t>100150</t>
  </si>
  <si>
    <t>Apollo Hospitals Enterprise Ltd.</t>
  </si>
  <si>
    <t>INE437A01024</t>
  </si>
  <si>
    <t>100552</t>
  </si>
  <si>
    <t>Ganesha Ecosphere Ltd.</t>
  </si>
  <si>
    <t>INE845D01014</t>
  </si>
  <si>
    <t>Textiles &amp; Apparels</t>
  </si>
  <si>
    <t>100324</t>
  </si>
  <si>
    <t>NBCC (India) Ltd.</t>
  </si>
  <si>
    <t>INE095N01031</t>
  </si>
  <si>
    <t>Construction</t>
  </si>
  <si>
    <t>100906</t>
  </si>
  <si>
    <t>360 ONE WAM Ltd.</t>
  </si>
  <si>
    <t>INE466L01038</t>
  </si>
  <si>
    <t>100691</t>
  </si>
  <si>
    <t>BLS International Services Ltd.</t>
  </si>
  <si>
    <t>INE153T01027</t>
  </si>
  <si>
    <t>100565</t>
  </si>
  <si>
    <t>Glaxosmithkline Pharmaceuticals Ltd.</t>
  </si>
  <si>
    <t>INE159A01016</t>
  </si>
  <si>
    <t>100241</t>
  </si>
  <si>
    <t>S H Kelkar and Company Ltd.</t>
  </si>
  <si>
    <t>INE500L01026</t>
  </si>
  <si>
    <t>Chemicals &amp; Petrochemicals</t>
  </si>
  <si>
    <t>102070</t>
  </si>
  <si>
    <t>Juniper Hotels Ltd.</t>
  </si>
  <si>
    <t>INE696F01016</t>
  </si>
  <si>
    <t>101289</t>
  </si>
  <si>
    <t>SAREGAMA India Ltd.</t>
  </si>
  <si>
    <t>INE979A01025</t>
  </si>
  <si>
    <t>Entertainment</t>
  </si>
  <si>
    <t>100570</t>
  </si>
  <si>
    <t>K.P.R. Mill Ltd.</t>
  </si>
  <si>
    <t>INE930H01031</t>
  </si>
  <si>
    <t>100399</t>
  </si>
  <si>
    <t>Cholamandalam Investment &amp; Finance Co. Ltd.</t>
  </si>
  <si>
    <t>INE121A01024</t>
  </si>
  <si>
    <t>100572</t>
  </si>
  <si>
    <t>Timken India Ltd.</t>
  </si>
  <si>
    <t>INE325A01013</t>
  </si>
  <si>
    <t>Industrial Products</t>
  </si>
  <si>
    <t>102447</t>
  </si>
  <si>
    <t>Afcons Infrastructure Ltd.</t>
  </si>
  <si>
    <t>INE101I01011</t>
  </si>
  <si>
    <t>100519</t>
  </si>
  <si>
    <t>Westlife Foodworld Ltd.</t>
  </si>
  <si>
    <t>INE274F01020</t>
  </si>
  <si>
    <t>101708</t>
  </si>
  <si>
    <t>Electronics Mart India Ltd.</t>
  </si>
  <si>
    <t>INE02YR01019</t>
  </si>
  <si>
    <t>102195</t>
  </si>
  <si>
    <t>Baazar Style Retail Ltd</t>
  </si>
  <si>
    <t>INE01FR01028</t>
  </si>
  <si>
    <t>102050</t>
  </si>
  <si>
    <t>Tips Music Ltd.</t>
  </si>
  <si>
    <t>INE716B01029</t>
  </si>
  <si>
    <t>Total</t>
  </si>
  <si>
    <t>OTHERS</t>
  </si>
  <si>
    <t>TREPS / Reverse Repo Investments</t>
  </si>
  <si>
    <t>212240100</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</si>
  <si>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</si>
  <si>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</si>
  <si>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</si>
  <si>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</si>
  <si>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</si>
  <si>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</si>
  <si>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</si>
  <si>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</si>
  <si>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</si>
  <si>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</si>
  <si>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October  31, 2024</t>
  </si>
  <si>
    <t>NAV Rs. per unit as on November  30, 2024</t>
  </si>
  <si>
    <t>Helios Flexi Cap Fund - Regular Plan - Growth Option</t>
  </si>
  <si>
    <t>Helios Flexi Cap Fund - Regular Plan - IDCW Option</t>
  </si>
  <si>
    <t>Helios Flexi Cap Fund - Direct Plan - Growth Option</t>
  </si>
  <si>
    <t>Helios Flexi Cap Fund - Direct Plan - IDCW Option</t>
  </si>
  <si>
    <t>Dividend History:Total dividends declared during the month ended November  30,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</si>
  <si>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</si>
  <si>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</si>
  <si>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</si>
  <si>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</si>
  <si>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</si>
  <si>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</si>
  <si>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November  30, 2024.</t>
  </si>
  <si>
    <t>Investment in Repo in Corporate Debt Securities during the Month ended November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</si>
  <si>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</si>
  <si>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</si>
  <si>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</si>
  <si>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November  30,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</si>
  <si>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</si>
  <si>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November  30, 2024 is Nil.</t>
  </si>
  <si>
    <t>Market Value includes accrued interest (if any)</t>
  </si>
  <si>
    <t>Investments in Credit Default Swap (CDS) during the period/as on November  30, 2024: Nil</t>
  </si>
  <si>
    <t>Total value and percentage of illiquid equity shares: Nil</t>
  </si>
  <si>
    <t>Funds parked in short term deposit(s) during the period / as on November  30, 2024: Nil</t>
  </si>
  <si>
    <t>Value of term deposits placed as margin for trading in cash or derivatives market: Nil</t>
  </si>
  <si>
    <t>Total below investment grade or default provided for and its percentage to NAV: Nil</t>
  </si>
  <si>
    <t>Product Labelling:</t>
  </si>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</sst>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0"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color theme="1"/>
      <name val="Aptos Narrow"/>
      <family val="2"/>
      <scheme val="minor"/>
    </font>
    <font>
      <b/>
      <sz val="12"/>
      <color theme="1"/>
      <name val="Aptos Narrow"/>
      <family val="2"/>
      <scheme val="minor"/>
    </font>
    <font>
      <sz val="10"/>
      <color rgb="FF000000"/>
      <name val="Aptos Narrow"/>
      <family val="2"/>
      <scheme val="minor"/>
    </font>
    <font>
      <b/>
      <u/>
      <sz val="10"/>
      <color theme="1"/>
      <name val="Aptos Narrow"/>
      <family val="2"/>
      <scheme val="minor"/>
    </font>
    <font>
      <b/>
      <sz val="10"/>
      <color rgb="FF333333"/>
      <name val="Aptos Narrow"/>
      <family val="2"/>
      <scheme val="minor"/>
    </font>
    <font>
      <sz val="10"/>
      <name val="Franklin Gothic Book"/>
      <family val="2"/>
    </font>
    <font>
      <b/>
      <sz val="11"/>
      <name val="Aptos"/>
      <family val="2"/>
    </font>
    <font>
      <sz val="11"/>
      <name val="Aptos Narrow"/>
      <family val="2"/>
      <scheme val="minor"/>
    </font>
  </fonts>
  <fills count="9">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3960D"/>
        <bgColor indexed="64"/>
      </patternFill>
    </fill>
    <fill>
      <patternFill patternType="solid">
        <fgColor theme="0"/>
        <bgColor indexed="64"/>
      </patternFill>
    </fill>
    <fill>
      <patternFill patternType="solid">
        <fgColor rgb="FFF3960D"/>
        <bgColor rgb="FFFFFFFF"/>
      </patternFill>
    </fill>
    <fill>
      <patternFill patternType="solid">
        <fgColor rgb="FFFFFFFF"/>
        <bgColor rgb="FFFFFFFF"/>
      </patternFill>
    </fill>
    <fill>
      <patternFill patternType="solid">
        <fgColor rgb="FFF7A003"/>
        <bgColor indexed="64"/>
      </patternFill>
    </fill>
  </fills>
  <borders count="4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7">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7"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6" xfId="0" applyFont="1" applyBorder="1"/>
    <xf numFmtId="0" fontId="4" fillId="0" borderId="17" xfId="0" applyFont="1" applyBorder="1"/>
    <xf numFmtId="0" fontId="4" fillId="0" borderId="18" xfId="0" applyFont="1" applyBorder="1"/>
    <xf numFmtId="165" fontId="4" fillId="0" borderId="18" xfId="1" applyNumberFormat="1" applyFont="1" applyBorder="1"/>
    <xf numFmtId="164" fontId="4" fillId="0" borderId="18" xfId="1" applyFont="1" applyBorder="1" applyAlignment="1">
      <alignment horizontal="right"/>
    </xf>
    <xf numFmtId="164" fontId="4" fillId="0" borderId="19" xfId="1" applyFont="1" applyBorder="1"/>
    <xf numFmtId="164" fontId="4" fillId="0" borderId="20" xfId="1" applyFont="1" applyBorder="1"/>
    <xf numFmtId="166" fontId="4" fillId="0" borderId="21" xfId="0" applyNumberFormat="1" applyFont="1" applyBorder="1"/>
    <xf numFmtId="0" fontId="3" fillId="3" borderId="22" xfId="4" applyFont="1" applyFill="1" applyBorder="1"/>
    <xf numFmtId="0" fontId="3" fillId="3" borderId="0" xfId="4" applyFont="1" applyFill="1"/>
    <xf numFmtId="0" fontId="7" fillId="0" borderId="16"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166" fontId="4" fillId="0" borderId="27" xfId="0" applyNumberFormat="1" applyFont="1" applyBorder="1"/>
    <xf numFmtId="0" fontId="10" fillId="3" borderId="16" xfId="4" applyFont="1" applyFill="1" applyBorder="1"/>
    <xf numFmtId="164" fontId="10" fillId="3" borderId="5" xfId="1" applyFont="1" applyFill="1" applyBorder="1" applyAlignment="1">
      <alignment horizontal="right"/>
    </xf>
    <xf numFmtId="0" fontId="10" fillId="3" borderId="28" xfId="0" applyFont="1" applyFill="1" applyBorder="1"/>
    <xf numFmtId="0" fontId="10" fillId="3" borderId="29" xfId="0" applyFont="1" applyFill="1" applyBorder="1"/>
    <xf numFmtId="0" fontId="10" fillId="3"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166" fontId="4" fillId="0" borderId="34" xfId="0" applyNumberFormat="1" applyFont="1" applyBorder="1"/>
    <xf numFmtId="0" fontId="12" fillId="0" borderId="0" xfId="0" applyFont="1"/>
    <xf numFmtId="0" fontId="2" fillId="0" borderId="0" xfId="2"/>
    <xf numFmtId="0" fontId="13" fillId="0" borderId="0" xfId="0" applyFont="1" applyAlignment="1">
      <alignment horizontal="left" vertical="center"/>
    </xf>
    <xf numFmtId="0" fontId="12" fillId="0" borderId="0" xfId="0" applyFont="1" applyAlignment="1">
      <alignment horizontal="center" vertical="center" wrapText="1"/>
    </xf>
    <xf numFmtId="0" fontId="6" fillId="4" borderId="35" xfId="0" applyFont="1" applyFill="1" applyBorder="1" applyAlignment="1">
      <alignment horizontal="center" vertical="center"/>
    </xf>
    <xf numFmtId="0" fontId="14" fillId="0" borderId="4" xfId="0" applyFont="1" applyBorder="1"/>
    <xf numFmtId="168" fontId="14" fillId="0" borderId="5" xfId="0" applyNumberFormat="1" applyFont="1" applyBorder="1" applyAlignment="1">
      <alignment horizontal="center" vertical="center"/>
    </xf>
    <xf numFmtId="0" fontId="14" fillId="0" borderId="7" xfId="0" applyFont="1" applyBorder="1"/>
    <xf numFmtId="0" fontId="15" fillId="5" borderId="0" xfId="0" applyFont="1" applyFill="1"/>
    <xf numFmtId="49" fontId="16" fillId="6" borderId="5" xfId="4" applyNumberFormat="1" applyFont="1" applyFill="1" applyBorder="1" applyAlignment="1">
      <alignment horizontal="center" vertical="center"/>
    </xf>
    <xf numFmtId="49" fontId="16" fillId="6" borderId="6" xfId="4" applyNumberFormat="1" applyFont="1" applyFill="1" applyBorder="1" applyAlignment="1">
      <alignment horizontal="center" vertical="center"/>
    </xf>
    <xf numFmtId="0" fontId="12" fillId="0" borderId="4" xfId="0" applyFont="1" applyBorder="1"/>
    <xf numFmtId="0" fontId="12" fillId="0" borderId="5" xfId="0" applyFont="1" applyBorder="1" applyAlignment="1">
      <alignment horizontal="center" vertical="center"/>
    </xf>
    <xf numFmtId="0" fontId="12" fillId="0" borderId="37" xfId="0" applyFont="1" applyBorder="1" applyAlignment="1">
      <alignment wrapText="1"/>
    </xf>
    <xf numFmtId="2" fontId="12" fillId="0" borderId="38" xfId="0" applyNumberFormat="1" applyFont="1" applyBorder="1" applyAlignment="1">
      <alignment horizontal="right"/>
    </xf>
    <xf numFmtId="165" fontId="12" fillId="0" borderId="0" xfId="1" applyNumberFormat="1" applyFont="1"/>
    <xf numFmtId="49" fontId="2" fillId="7" borderId="0" xfId="2" applyNumberFormat="1" applyFill="1" applyAlignment="1">
      <alignment horizontal="left"/>
    </xf>
    <xf numFmtId="49" fontId="16" fillId="7" borderId="0" xfId="4" applyNumberFormat="1" applyFont="1" applyFill="1" applyAlignment="1">
      <alignment horizontal="left"/>
    </xf>
    <xf numFmtId="0" fontId="17"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165" fontId="17" fillId="0" borderId="0" xfId="1" applyNumberFormat="1" applyFont="1"/>
    <xf numFmtId="164" fontId="17" fillId="0" borderId="0" xfId="1" applyFont="1"/>
    <xf numFmtId="166" fontId="17" fillId="0" borderId="0" xfId="0" applyNumberFormat="1" applyFont="1"/>
    <xf numFmtId="0" fontId="9" fillId="0" borderId="0" xfId="0" applyFont="1" applyAlignment="1">
      <alignment horizontal="left" vertical="center" wrapText="1"/>
    </xf>
    <xf numFmtId="0" fontId="19" fillId="0" borderId="0" xfId="0" applyFont="1"/>
    <xf numFmtId="0" fontId="6" fillId="4" borderId="35" xfId="0" applyFont="1" applyFill="1" applyBorder="1" applyAlignment="1">
      <alignment horizontal="center" vertical="center" wrapText="1"/>
    </xf>
    <xf numFmtId="0" fontId="6" fillId="4" borderId="4" xfId="0" applyFont="1" applyFill="1" applyBorder="1" applyAlignment="1">
      <alignment horizontal="center" vertical="center" wrapText="1"/>
    </xf>
    <xf numFmtId="49" fontId="16" fillId="6" borderId="13" xfId="4" applyNumberFormat="1" applyFont="1" applyFill="1" applyBorder="1" applyAlignment="1">
      <alignment horizontal="center" vertical="center"/>
    </xf>
    <xf numFmtId="49" fontId="16" fillId="6" borderId="15" xfId="4" applyNumberFormat="1" applyFont="1" applyFill="1" applyBorder="1" applyAlignment="1">
      <alignment horizontal="center" vertical="center"/>
    </xf>
    <xf numFmtId="0" fontId="6" fillId="0" borderId="5" xfId="0" applyFont="1" applyBorder="1" applyAlignment="1">
      <alignment horizontal="left"/>
    </xf>
    <xf numFmtId="0" fontId="6" fillId="0" borderId="6" xfId="0" applyFont="1" applyBorder="1" applyAlignment="1">
      <alignment horizontal="left"/>
    </xf>
    <xf numFmtId="167" fontId="6" fillId="0" borderId="8" xfId="0" applyNumberFormat="1" applyFont="1" applyBorder="1" applyAlignment="1">
      <alignment horizontal="left"/>
    </xf>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6" fillId="0" borderId="36" xfId="0" applyFont="1" applyBorder="1" applyAlignment="1">
      <alignment horizontal="left" wrapText="1"/>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9" fillId="8" borderId="11" xfId="3" applyFont="1" applyFill="1" applyBorder="1" applyAlignment="1">
      <alignment vertical="center"/>
    </xf>
    <xf numFmtId="0" fontId="9" fillId="8" borderId="12" xfId="3" applyFont="1" applyFill="1" applyBorder="1" applyAlignment="1">
      <alignment vertical="center"/>
    </xf>
    <xf numFmtId="0" fontId="9" fillId="8" borderId="13" xfId="0" applyFont="1" applyFill="1" applyBorder="1" applyAlignment="1">
      <alignment vertical="center"/>
    </xf>
    <xf numFmtId="165" fontId="9" fillId="8" borderId="13" xfId="1" applyNumberFormat="1" applyFont="1" applyFill="1" applyBorder="1" applyAlignment="1">
      <alignment vertical="center"/>
    </xf>
    <xf numFmtId="164" fontId="9" fillId="8" borderId="13" xfId="1" applyFont="1" applyFill="1" applyBorder="1" applyAlignment="1">
      <alignment vertical="center" wrapText="1"/>
    </xf>
    <xf numFmtId="164" fontId="9" fillId="8" borderId="14" xfId="1" applyFont="1" applyFill="1" applyBorder="1" applyAlignment="1">
      <alignment vertical="center"/>
    </xf>
    <xf numFmtId="164" fontId="9" fillId="8" borderId="15" xfId="1" applyFont="1" applyFill="1" applyBorder="1" applyAlignment="1">
      <alignment vertical="center"/>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168" fontId="14" fillId="0" borderId="6" xfId="0" applyNumberFormat="1" applyFont="1" applyBorder="1" applyAlignment="1">
      <alignment horizontal="center" vertical="center"/>
    </xf>
    <xf numFmtId="168" fontId="14" fillId="0" borderId="31" xfId="0" applyNumberFormat="1" applyFont="1" applyBorder="1" applyAlignment="1">
      <alignment horizontal="center" vertical="center"/>
    </xf>
    <xf numFmtId="168" fontId="14" fillId="0" borderId="41"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31" xfId="0" applyFont="1" applyBorder="1" applyAlignment="1">
      <alignment horizontal="center" vertical="center"/>
    </xf>
    <xf numFmtId="0" fontId="12" fillId="0" borderId="41" xfId="0" applyFont="1" applyBorder="1" applyAlignment="1">
      <alignment horizontal="center" vertical="center"/>
    </xf>
  </cellXfs>
  <cellStyles count="5">
    <cellStyle name="Comma" xfId="1" builtinId="3"/>
    <cellStyle name="Explanatory Text" xfId="2" builtinId="53"/>
    <cellStyle name="Normal" xfId="0" builtinId="0"/>
    <cellStyle name="Normal 2" xfId="4" xr:uid="{B7D6A40D-DA1D-46E6-997D-AE4A69C3DD99}"/>
    <cellStyle name="Style 1" xfId="3" xr:uid="{861FB563-8FB7-4E65-B89E-749652CF23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120</xdr:row>
      <xdr:rowOff>9525</xdr:rowOff>
    </xdr:from>
    <xdr:to>
      <xdr:col>5</xdr:col>
      <xdr:colOff>9525</xdr:colOff>
      <xdr:row>121</xdr:row>
      <xdr:rowOff>9525</xdr:rowOff>
    </xdr:to>
    <xdr:pic>
      <xdr:nvPicPr>
        <xdr:cNvPr id="2" name="Picture 1">
          <a:extLst>
            <a:ext uri="{FF2B5EF4-FFF2-40B4-BE49-F238E27FC236}">
              <a16:creationId xmlns:a16="http://schemas.microsoft.com/office/drawing/2014/main" id="{DBAABC63-FA6B-4036-A027-D4441BB3D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1926550"/>
          <a:ext cx="6772275" cy="208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 Id="rId1"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0502-A382-456A-8F64-121E87D36872}">
  <sheetPr codeName="Sheet12"/>
  <dimension ref="A1:IS123"/>
  <sheetViews>
    <sheetView showGridLines="0" tabSelected="1" zoomScale="90" zoomScaleNormal="90" workbookViewId="0">
      <pane ySplit="6" topLeftCell="A7" activePane="bottomLeft" state="frozen"/>
      <selection pane="bottomLeft" activeCell="E9" sqref="E9"/>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79" t="s">
        <v>0</v>
      </c>
      <c r="D2" s="80"/>
      <c r="E2" s="80"/>
      <c r="F2" s="80"/>
      <c r="G2" s="80"/>
      <c r="H2" s="80"/>
      <c r="I2" s="80"/>
      <c r="J2" s="81"/>
    </row>
    <row r="3" spans="1:54" ht="13.5" customHeight="1" x14ac:dyDescent="0.35">
      <c r="C3" s="7" t="s">
        <v>1</v>
      </c>
      <c r="D3" s="71" t="s">
        <v>2</v>
      </c>
      <c r="E3" s="71"/>
      <c r="F3" s="71"/>
      <c r="G3" s="71"/>
      <c r="H3" s="71"/>
      <c r="I3" s="71"/>
      <c r="J3" s="72"/>
    </row>
    <row r="4" spans="1:54" ht="14" thickBot="1" x14ac:dyDescent="0.4">
      <c r="C4" s="8" t="s">
        <v>3</v>
      </c>
      <c r="D4" s="73">
        <v>45626</v>
      </c>
      <c r="E4" s="74"/>
      <c r="F4" s="74"/>
      <c r="G4" s="74"/>
      <c r="H4" s="74"/>
      <c r="I4" s="74"/>
      <c r="J4" s="75"/>
    </row>
    <row r="5" spans="1:54" ht="14" thickBot="1" x14ac:dyDescent="0.4">
      <c r="C5" s="9"/>
    </row>
    <row r="6" spans="1:54" ht="26" x14ac:dyDescent="0.35">
      <c r="C6" s="82" t="s">
        <v>4</v>
      </c>
      <c r="D6" s="83" t="s">
        <v>5</v>
      </c>
      <c r="E6" s="84" t="s">
        <v>6</v>
      </c>
      <c r="F6" s="85" t="s">
        <v>7</v>
      </c>
      <c r="G6" s="86" t="s">
        <v>8</v>
      </c>
      <c r="H6" s="86" t="s">
        <v>9</v>
      </c>
      <c r="I6" s="87" t="s">
        <v>10</v>
      </c>
      <c r="J6" s="88"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t="s">
        <v>17</v>
      </c>
      <c r="E10" s="25" t="s">
        <v>18</v>
      </c>
      <c r="F10" s="26">
        <v>907237</v>
      </c>
      <c r="G10" s="27">
        <v>16294.43</v>
      </c>
      <c r="H10" s="27">
        <v>7.02</v>
      </c>
      <c r="I10" s="28"/>
      <c r="J10" s="29"/>
      <c r="K10" s="30"/>
    </row>
    <row r="11" spans="1:54" x14ac:dyDescent="0.35">
      <c r="B11" s="1" t="s">
        <v>19</v>
      </c>
      <c r="C11" s="13" t="s">
        <v>20</v>
      </c>
      <c r="D11" s="24" t="s">
        <v>21</v>
      </c>
      <c r="E11" s="25" t="s">
        <v>18</v>
      </c>
      <c r="F11" s="26">
        <v>1078239</v>
      </c>
      <c r="G11" s="27">
        <v>14018.19</v>
      </c>
      <c r="H11" s="27">
        <v>6.04</v>
      </c>
      <c r="I11" s="28"/>
      <c r="J11" s="29"/>
      <c r="K11" s="30"/>
    </row>
    <row r="12" spans="1:54" x14ac:dyDescent="0.35">
      <c r="B12" s="1" t="s">
        <v>22</v>
      </c>
      <c r="C12" s="13" t="s">
        <v>23</v>
      </c>
      <c r="D12" s="24" t="s">
        <v>24</v>
      </c>
      <c r="E12" s="25" t="s">
        <v>25</v>
      </c>
      <c r="F12" s="26">
        <v>3523944</v>
      </c>
      <c r="G12" s="27">
        <v>9858.59</v>
      </c>
      <c r="H12" s="27">
        <v>4.25</v>
      </c>
      <c r="I12" s="28"/>
      <c r="J12" s="29"/>
      <c r="K12" s="30"/>
    </row>
    <row r="13" spans="1:54" x14ac:dyDescent="0.35">
      <c r="B13" s="1" t="s">
        <v>26</v>
      </c>
      <c r="C13" s="13" t="s">
        <v>27</v>
      </c>
      <c r="D13" s="24" t="s">
        <v>28</v>
      </c>
      <c r="E13" s="25" t="s">
        <v>29</v>
      </c>
      <c r="F13" s="26">
        <v>990982</v>
      </c>
      <c r="G13" s="27">
        <v>8936.18</v>
      </c>
      <c r="H13" s="27">
        <v>3.85</v>
      </c>
      <c r="I13" s="28"/>
      <c r="J13" s="29"/>
      <c r="K13" s="30"/>
    </row>
    <row r="14" spans="1:54" x14ac:dyDescent="0.35">
      <c r="B14" s="1" t="s">
        <v>30</v>
      </c>
      <c r="C14" s="13" t="s">
        <v>31</v>
      </c>
      <c r="D14" s="24" t="s">
        <v>32</v>
      </c>
      <c r="E14" s="25" t="s">
        <v>18</v>
      </c>
      <c r="F14" s="26">
        <v>953778</v>
      </c>
      <c r="G14" s="27">
        <v>8001.72</v>
      </c>
      <c r="H14" s="27">
        <v>3.45</v>
      </c>
      <c r="I14" s="28"/>
      <c r="J14" s="29"/>
      <c r="K14" s="30"/>
    </row>
    <row r="15" spans="1:54" x14ac:dyDescent="0.35">
      <c r="B15" s="1" t="s">
        <v>33</v>
      </c>
      <c r="C15" s="13" t="s">
        <v>34</v>
      </c>
      <c r="D15" s="24" t="s">
        <v>35</v>
      </c>
      <c r="E15" s="25" t="s">
        <v>36</v>
      </c>
      <c r="F15" s="26">
        <v>173685</v>
      </c>
      <c r="G15" s="27">
        <v>7417.83</v>
      </c>
      <c r="H15" s="27">
        <v>3.2</v>
      </c>
      <c r="I15" s="28"/>
      <c r="J15" s="29"/>
      <c r="K15" s="30"/>
    </row>
    <row r="16" spans="1:54" x14ac:dyDescent="0.35">
      <c r="B16" s="1" t="s">
        <v>37</v>
      </c>
      <c r="C16" s="13" t="s">
        <v>38</v>
      </c>
      <c r="D16" s="24" t="s">
        <v>39</v>
      </c>
      <c r="E16" s="25" t="s">
        <v>40</v>
      </c>
      <c r="F16" s="26">
        <v>1066567</v>
      </c>
      <c r="G16" s="27">
        <v>6625.51</v>
      </c>
      <c r="H16" s="27">
        <v>2.85</v>
      </c>
      <c r="I16" s="28"/>
      <c r="J16" s="29"/>
      <c r="K16" s="30"/>
    </row>
    <row r="17" spans="2:11" x14ac:dyDescent="0.35">
      <c r="B17" s="1" t="s">
        <v>41</v>
      </c>
      <c r="C17" s="13" t="s">
        <v>42</v>
      </c>
      <c r="D17" s="24" t="s">
        <v>43</v>
      </c>
      <c r="E17" s="25" t="s">
        <v>44</v>
      </c>
      <c r="F17" s="26">
        <v>2317791</v>
      </c>
      <c r="G17" s="27">
        <v>6229.06</v>
      </c>
      <c r="H17" s="27">
        <v>2.68</v>
      </c>
      <c r="I17" s="28"/>
      <c r="J17" s="29"/>
      <c r="K17" s="30"/>
    </row>
    <row r="18" spans="2:11" x14ac:dyDescent="0.35">
      <c r="B18" s="1" t="s">
        <v>45</v>
      </c>
      <c r="C18" s="13" t="s">
        <v>46</v>
      </c>
      <c r="D18" s="24" t="s">
        <v>47</v>
      </c>
      <c r="E18" s="25" t="s">
        <v>25</v>
      </c>
      <c r="F18" s="26">
        <v>1304507</v>
      </c>
      <c r="G18" s="27">
        <v>6140.97</v>
      </c>
      <c r="H18" s="27">
        <v>2.65</v>
      </c>
      <c r="I18" s="28"/>
      <c r="J18" s="29"/>
      <c r="K18" s="30"/>
    </row>
    <row r="19" spans="2:11" x14ac:dyDescent="0.35">
      <c r="B19" s="1" t="s">
        <v>48</v>
      </c>
      <c r="C19" s="13" t="s">
        <v>49</v>
      </c>
      <c r="D19" s="24" t="s">
        <v>50</v>
      </c>
      <c r="E19" s="25" t="s">
        <v>36</v>
      </c>
      <c r="F19" s="26">
        <v>318783</v>
      </c>
      <c r="G19" s="27">
        <v>5922.51</v>
      </c>
      <c r="H19" s="27">
        <v>2.5499999999999998</v>
      </c>
      <c r="I19" s="28"/>
      <c r="J19" s="29"/>
      <c r="K19" s="30"/>
    </row>
    <row r="20" spans="2:11" x14ac:dyDescent="0.35">
      <c r="B20" s="1" t="s">
        <v>51</v>
      </c>
      <c r="C20" s="13" t="s">
        <v>52</v>
      </c>
      <c r="D20" s="24" t="s">
        <v>53</v>
      </c>
      <c r="E20" s="25" t="s">
        <v>54</v>
      </c>
      <c r="F20" s="26">
        <v>479303</v>
      </c>
      <c r="G20" s="27">
        <v>5703.95</v>
      </c>
      <c r="H20" s="27">
        <v>2.46</v>
      </c>
      <c r="I20" s="28"/>
      <c r="J20" s="29"/>
      <c r="K20" s="30"/>
    </row>
    <row r="21" spans="2:11" x14ac:dyDescent="0.35">
      <c r="B21" s="1" t="s">
        <v>55</v>
      </c>
      <c r="C21" s="13" t="s">
        <v>56</v>
      </c>
      <c r="D21" s="24" t="s">
        <v>57</v>
      </c>
      <c r="E21" s="25" t="s">
        <v>18</v>
      </c>
      <c r="F21" s="26">
        <v>481335</v>
      </c>
      <c r="G21" s="27">
        <v>5469.41</v>
      </c>
      <c r="H21" s="27">
        <v>2.36</v>
      </c>
      <c r="I21" s="28"/>
      <c r="J21" s="29"/>
      <c r="K21" s="30"/>
    </row>
    <row r="22" spans="2:11" x14ac:dyDescent="0.35">
      <c r="B22" s="1" t="s">
        <v>58</v>
      </c>
      <c r="C22" s="13" t="s">
        <v>59</v>
      </c>
      <c r="D22" s="24" t="s">
        <v>60</v>
      </c>
      <c r="E22" s="25" t="s">
        <v>29</v>
      </c>
      <c r="F22" s="26">
        <v>288691</v>
      </c>
      <c r="G22" s="27">
        <v>5467.52</v>
      </c>
      <c r="H22" s="27">
        <v>2.36</v>
      </c>
      <c r="I22" s="28"/>
      <c r="J22" s="29"/>
      <c r="K22" s="30"/>
    </row>
    <row r="23" spans="2:11" x14ac:dyDescent="0.35">
      <c r="B23" s="1" t="s">
        <v>61</v>
      </c>
      <c r="C23" s="13" t="s">
        <v>62</v>
      </c>
      <c r="D23" s="24" t="s">
        <v>63</v>
      </c>
      <c r="E23" s="25" t="s">
        <v>64</v>
      </c>
      <c r="F23" s="26">
        <v>335616</v>
      </c>
      <c r="G23" s="27">
        <v>5460.98</v>
      </c>
      <c r="H23" s="27">
        <v>2.35</v>
      </c>
      <c r="I23" s="28"/>
      <c r="J23" s="29"/>
      <c r="K23" s="30"/>
    </row>
    <row r="24" spans="2:11" x14ac:dyDescent="0.35">
      <c r="B24" s="1" t="s">
        <v>65</v>
      </c>
      <c r="C24" s="13" t="s">
        <v>66</v>
      </c>
      <c r="D24" s="24" t="s">
        <v>67</v>
      </c>
      <c r="E24" s="25" t="s">
        <v>36</v>
      </c>
      <c r="F24" s="26">
        <v>266121</v>
      </c>
      <c r="G24" s="27">
        <v>4918.05</v>
      </c>
      <c r="H24" s="27">
        <v>2.12</v>
      </c>
      <c r="I24" s="28"/>
      <c r="J24" s="29"/>
      <c r="K24" s="30"/>
    </row>
    <row r="25" spans="2:11" x14ac:dyDescent="0.35">
      <c r="B25" s="1" t="s">
        <v>68</v>
      </c>
      <c r="C25" s="13" t="s">
        <v>69</v>
      </c>
      <c r="D25" s="24" t="s">
        <v>70</v>
      </c>
      <c r="E25" s="25" t="s">
        <v>71</v>
      </c>
      <c r="F25" s="26">
        <v>1350923</v>
      </c>
      <c r="G25" s="27">
        <v>4912.63</v>
      </c>
      <c r="H25" s="27">
        <v>2.12</v>
      </c>
      <c r="I25" s="28"/>
      <c r="J25" s="29"/>
      <c r="K25" s="30"/>
    </row>
    <row r="26" spans="2:11" x14ac:dyDescent="0.35">
      <c r="B26" s="1" t="s">
        <v>72</v>
      </c>
      <c r="C26" s="13" t="s">
        <v>73</v>
      </c>
      <c r="D26" s="24" t="s">
        <v>74</v>
      </c>
      <c r="E26" s="25" t="s">
        <v>75</v>
      </c>
      <c r="F26" s="26">
        <v>514652</v>
      </c>
      <c r="G26" s="27">
        <v>4730.9399999999996</v>
      </c>
      <c r="H26" s="27">
        <v>2.04</v>
      </c>
      <c r="I26" s="28"/>
      <c r="J26" s="29"/>
      <c r="K26" s="30"/>
    </row>
    <row r="27" spans="2:11" x14ac:dyDescent="0.35">
      <c r="B27" s="1" t="s">
        <v>76</v>
      </c>
      <c r="C27" s="13" t="s">
        <v>77</v>
      </c>
      <c r="D27" s="24" t="s">
        <v>78</v>
      </c>
      <c r="E27" s="25" t="s">
        <v>79</v>
      </c>
      <c r="F27" s="26">
        <v>865100</v>
      </c>
      <c r="G27" s="27">
        <v>4607.5200000000004</v>
      </c>
      <c r="H27" s="27">
        <v>1.98</v>
      </c>
      <c r="I27" s="28"/>
      <c r="J27" s="29"/>
      <c r="K27" s="30"/>
    </row>
    <row r="28" spans="2:11" x14ac:dyDescent="0.35">
      <c r="B28" s="1" t="s">
        <v>80</v>
      </c>
      <c r="C28" s="13" t="s">
        <v>81</v>
      </c>
      <c r="D28" s="24" t="s">
        <v>82</v>
      </c>
      <c r="E28" s="25" t="s">
        <v>79</v>
      </c>
      <c r="F28" s="26">
        <v>462807</v>
      </c>
      <c r="G28" s="27">
        <v>4126.8500000000004</v>
      </c>
      <c r="H28" s="27">
        <v>1.78</v>
      </c>
      <c r="I28" s="28"/>
      <c r="J28" s="29"/>
      <c r="K28" s="30"/>
    </row>
    <row r="29" spans="2:11" x14ac:dyDescent="0.35">
      <c r="B29" s="1" t="s">
        <v>83</v>
      </c>
      <c r="C29" s="13" t="s">
        <v>84</v>
      </c>
      <c r="D29" s="24" t="s">
        <v>85</v>
      </c>
      <c r="E29" s="25" t="s">
        <v>36</v>
      </c>
      <c r="F29" s="26">
        <v>291126</v>
      </c>
      <c r="G29" s="27">
        <v>3984.93</v>
      </c>
      <c r="H29" s="27">
        <v>1.72</v>
      </c>
      <c r="I29" s="28"/>
      <c r="J29" s="29"/>
      <c r="K29" s="30"/>
    </row>
    <row r="30" spans="2:11" x14ac:dyDescent="0.35">
      <c r="B30" s="1" t="s">
        <v>86</v>
      </c>
      <c r="C30" s="13" t="s">
        <v>87</v>
      </c>
      <c r="D30" s="24" t="s">
        <v>88</v>
      </c>
      <c r="E30" s="25" t="s">
        <v>36</v>
      </c>
      <c r="F30" s="26">
        <v>41416</v>
      </c>
      <c r="G30" s="27">
        <v>3597.33</v>
      </c>
      <c r="H30" s="27">
        <v>1.55</v>
      </c>
      <c r="I30" s="28"/>
      <c r="J30" s="29"/>
      <c r="K30" s="30"/>
    </row>
    <row r="31" spans="2:11" x14ac:dyDescent="0.35">
      <c r="B31" s="1" t="s">
        <v>89</v>
      </c>
      <c r="C31" s="13" t="s">
        <v>90</v>
      </c>
      <c r="D31" s="24" t="s">
        <v>91</v>
      </c>
      <c r="E31" s="25" t="s">
        <v>71</v>
      </c>
      <c r="F31" s="26">
        <v>415581</v>
      </c>
      <c r="G31" s="27">
        <v>3492.96</v>
      </c>
      <c r="H31" s="27">
        <v>1.5</v>
      </c>
      <c r="I31" s="28"/>
      <c r="J31" s="29"/>
      <c r="K31" s="30"/>
    </row>
    <row r="32" spans="2:11" x14ac:dyDescent="0.35">
      <c r="B32" s="1" t="s">
        <v>92</v>
      </c>
      <c r="C32" s="13" t="s">
        <v>93</v>
      </c>
      <c r="D32" s="24" t="s">
        <v>94</v>
      </c>
      <c r="E32" s="25" t="s">
        <v>95</v>
      </c>
      <c r="F32" s="26">
        <v>431192</v>
      </c>
      <c r="G32" s="27">
        <v>3420.86</v>
      </c>
      <c r="H32" s="27">
        <v>1.47</v>
      </c>
      <c r="I32" s="28"/>
      <c r="J32" s="29"/>
      <c r="K32" s="30"/>
    </row>
    <row r="33" spans="2:11" x14ac:dyDescent="0.35">
      <c r="B33" s="1" t="s">
        <v>96</v>
      </c>
      <c r="C33" s="13" t="s">
        <v>97</v>
      </c>
      <c r="D33" s="24" t="s">
        <v>98</v>
      </c>
      <c r="E33" s="25" t="s">
        <v>99</v>
      </c>
      <c r="F33" s="26">
        <v>494261</v>
      </c>
      <c r="G33" s="27">
        <v>3372.1</v>
      </c>
      <c r="H33" s="27">
        <v>1.45</v>
      </c>
      <c r="I33" s="28"/>
      <c r="J33" s="29"/>
      <c r="K33" s="30"/>
    </row>
    <row r="34" spans="2:11" x14ac:dyDescent="0.35">
      <c r="B34" s="1" t="s">
        <v>100</v>
      </c>
      <c r="C34" s="13" t="s">
        <v>101</v>
      </c>
      <c r="D34" s="24" t="s">
        <v>102</v>
      </c>
      <c r="E34" s="25" t="s">
        <v>75</v>
      </c>
      <c r="F34" s="26">
        <v>75261</v>
      </c>
      <c r="G34" s="27">
        <v>3164.16</v>
      </c>
      <c r="H34" s="27">
        <v>1.36</v>
      </c>
      <c r="I34" s="28"/>
      <c r="J34" s="29"/>
      <c r="K34" s="30"/>
    </row>
    <row r="35" spans="2:11" x14ac:dyDescent="0.35">
      <c r="B35" s="1" t="s">
        <v>103</v>
      </c>
      <c r="C35" s="13" t="s">
        <v>104</v>
      </c>
      <c r="D35" s="24" t="s">
        <v>105</v>
      </c>
      <c r="E35" s="25" t="s">
        <v>106</v>
      </c>
      <c r="F35" s="26">
        <v>168729</v>
      </c>
      <c r="G35" s="27">
        <v>3141.48</v>
      </c>
      <c r="H35" s="27">
        <v>1.35</v>
      </c>
      <c r="I35" s="28"/>
      <c r="J35" s="29"/>
      <c r="K35" s="30"/>
    </row>
    <row r="36" spans="2:11" x14ac:dyDescent="0.35">
      <c r="B36" s="1" t="s">
        <v>107</v>
      </c>
      <c r="C36" s="13" t="s">
        <v>108</v>
      </c>
      <c r="D36" s="24" t="s">
        <v>109</v>
      </c>
      <c r="E36" s="25" t="s">
        <v>75</v>
      </c>
      <c r="F36" s="26">
        <v>60978</v>
      </c>
      <c r="G36" s="27">
        <v>3005.24</v>
      </c>
      <c r="H36" s="27">
        <v>1.29</v>
      </c>
      <c r="I36" s="28"/>
      <c r="J36" s="29"/>
      <c r="K36" s="30"/>
    </row>
    <row r="37" spans="2:11" x14ac:dyDescent="0.35">
      <c r="B37" s="1" t="s">
        <v>110</v>
      </c>
      <c r="C37" s="13" t="s">
        <v>111</v>
      </c>
      <c r="D37" s="24" t="s">
        <v>112</v>
      </c>
      <c r="E37" s="25" t="s">
        <v>25</v>
      </c>
      <c r="F37" s="26">
        <v>210454</v>
      </c>
      <c r="G37" s="27">
        <v>2852.91</v>
      </c>
      <c r="H37" s="27">
        <v>1.23</v>
      </c>
      <c r="I37" s="28"/>
      <c r="J37" s="29"/>
      <c r="K37" s="30"/>
    </row>
    <row r="38" spans="2:11" x14ac:dyDescent="0.35">
      <c r="B38" s="1" t="s">
        <v>113</v>
      </c>
      <c r="C38" s="13" t="s">
        <v>114</v>
      </c>
      <c r="D38" s="24" t="s">
        <v>115</v>
      </c>
      <c r="E38" s="25" t="s">
        <v>44</v>
      </c>
      <c r="F38" s="26">
        <v>84498</v>
      </c>
      <c r="G38" s="27">
        <v>2808.88</v>
      </c>
      <c r="H38" s="27">
        <v>1.21</v>
      </c>
      <c r="I38" s="28"/>
      <c r="J38" s="29"/>
      <c r="K38" s="30"/>
    </row>
    <row r="39" spans="2:11" x14ac:dyDescent="0.35">
      <c r="B39" s="1" t="s">
        <v>116</v>
      </c>
      <c r="C39" s="13" t="s">
        <v>117</v>
      </c>
      <c r="D39" s="24" t="s">
        <v>118</v>
      </c>
      <c r="E39" s="25" t="s">
        <v>95</v>
      </c>
      <c r="F39" s="26">
        <v>2119695</v>
      </c>
      <c r="G39" s="27">
        <v>2768.11</v>
      </c>
      <c r="H39" s="27">
        <v>1.19</v>
      </c>
      <c r="I39" s="28"/>
      <c r="J39" s="29"/>
      <c r="K39" s="30"/>
    </row>
    <row r="40" spans="2:11" x14ac:dyDescent="0.35">
      <c r="B40" s="1" t="s">
        <v>119</v>
      </c>
      <c r="C40" s="13" t="s">
        <v>120</v>
      </c>
      <c r="D40" s="24" t="s">
        <v>121</v>
      </c>
      <c r="E40" s="25" t="s">
        <v>99</v>
      </c>
      <c r="F40" s="26">
        <v>411638</v>
      </c>
      <c r="G40" s="27">
        <v>2713.52</v>
      </c>
      <c r="H40" s="27">
        <v>1.17</v>
      </c>
      <c r="I40" s="28"/>
      <c r="J40" s="29"/>
      <c r="K40" s="30"/>
    </row>
    <row r="41" spans="2:11" x14ac:dyDescent="0.35">
      <c r="B41" s="1" t="s">
        <v>122</v>
      </c>
      <c r="C41" s="13" t="s">
        <v>123</v>
      </c>
      <c r="D41" s="24" t="s">
        <v>124</v>
      </c>
      <c r="E41" s="25" t="s">
        <v>79</v>
      </c>
      <c r="F41" s="26">
        <v>86380</v>
      </c>
      <c r="G41" s="27">
        <v>2608.37</v>
      </c>
      <c r="H41" s="27">
        <v>1.1200000000000001</v>
      </c>
      <c r="I41" s="28"/>
      <c r="J41" s="29"/>
      <c r="K41" s="30"/>
    </row>
    <row r="42" spans="2:11" x14ac:dyDescent="0.35">
      <c r="B42" s="1" t="s">
        <v>125</v>
      </c>
      <c r="C42" s="13" t="s">
        <v>126</v>
      </c>
      <c r="D42" s="24" t="s">
        <v>127</v>
      </c>
      <c r="E42" s="25" t="s">
        <v>128</v>
      </c>
      <c r="F42" s="26">
        <v>142667</v>
      </c>
      <c r="G42" s="27">
        <v>2588.41</v>
      </c>
      <c r="H42" s="27">
        <v>1.1100000000000001</v>
      </c>
      <c r="I42" s="28"/>
      <c r="J42" s="29"/>
      <c r="K42" s="30"/>
    </row>
    <row r="43" spans="2:11" x14ac:dyDescent="0.35">
      <c r="B43" s="1" t="s">
        <v>129</v>
      </c>
      <c r="C43" s="13" t="s">
        <v>130</v>
      </c>
      <c r="D43" s="24" t="s">
        <v>131</v>
      </c>
      <c r="E43" s="25" t="s">
        <v>132</v>
      </c>
      <c r="F43" s="26">
        <v>827375</v>
      </c>
      <c r="G43" s="27">
        <v>2548.3200000000002</v>
      </c>
      <c r="H43" s="27">
        <v>1.1000000000000001</v>
      </c>
      <c r="I43" s="28"/>
      <c r="J43" s="29"/>
      <c r="K43" s="30"/>
    </row>
    <row r="44" spans="2:11" x14ac:dyDescent="0.35">
      <c r="B44" s="1" t="s">
        <v>133</v>
      </c>
      <c r="C44" s="13" t="s">
        <v>134</v>
      </c>
      <c r="D44" s="24" t="s">
        <v>135</v>
      </c>
      <c r="E44" s="25" t="s">
        <v>106</v>
      </c>
      <c r="F44" s="26">
        <v>378608</v>
      </c>
      <c r="G44" s="27">
        <v>2490.29</v>
      </c>
      <c r="H44" s="27">
        <v>1.07</v>
      </c>
      <c r="I44" s="28"/>
      <c r="J44" s="29"/>
      <c r="K44" s="30"/>
    </row>
    <row r="45" spans="2:11" x14ac:dyDescent="0.35">
      <c r="B45" s="1" t="s">
        <v>136</v>
      </c>
      <c r="C45" s="13" t="s">
        <v>137</v>
      </c>
      <c r="D45" s="24" t="s">
        <v>138</v>
      </c>
      <c r="E45" s="25" t="s">
        <v>71</v>
      </c>
      <c r="F45" s="26">
        <v>752078</v>
      </c>
      <c r="G45" s="27">
        <v>2477.34</v>
      </c>
      <c r="H45" s="27">
        <v>1.07</v>
      </c>
      <c r="I45" s="28"/>
      <c r="J45" s="29"/>
      <c r="K45" s="30"/>
    </row>
    <row r="46" spans="2:11" x14ac:dyDescent="0.35">
      <c r="B46" s="1" t="s">
        <v>139</v>
      </c>
      <c r="C46" s="13" t="s">
        <v>140</v>
      </c>
      <c r="D46" s="24" t="s">
        <v>141</v>
      </c>
      <c r="E46" s="25" t="s">
        <v>142</v>
      </c>
      <c r="F46" s="26">
        <v>428538</v>
      </c>
      <c r="G46" s="27">
        <v>2426.17</v>
      </c>
      <c r="H46" s="27">
        <v>1.05</v>
      </c>
      <c r="I46" s="28"/>
      <c r="J46" s="29"/>
      <c r="K46" s="30"/>
    </row>
    <row r="47" spans="2:11" x14ac:dyDescent="0.35">
      <c r="B47" s="1" t="s">
        <v>143</v>
      </c>
      <c r="C47" s="13" t="s">
        <v>144</v>
      </c>
      <c r="D47" s="24" t="s">
        <v>145</v>
      </c>
      <c r="E47" s="25" t="s">
        <v>99</v>
      </c>
      <c r="F47" s="26">
        <v>80056</v>
      </c>
      <c r="G47" s="27">
        <v>2404</v>
      </c>
      <c r="H47" s="27">
        <v>1.04</v>
      </c>
      <c r="I47" s="28"/>
      <c r="J47" s="29"/>
      <c r="K47" s="30"/>
    </row>
    <row r="48" spans="2:11" x14ac:dyDescent="0.35">
      <c r="B48" s="1" t="s">
        <v>146</v>
      </c>
      <c r="C48" s="13" t="s">
        <v>147</v>
      </c>
      <c r="D48" s="24" t="s">
        <v>148</v>
      </c>
      <c r="E48" s="25" t="s">
        <v>142</v>
      </c>
      <c r="F48" s="26">
        <v>5870</v>
      </c>
      <c r="G48" s="27">
        <v>2397.02</v>
      </c>
      <c r="H48" s="27">
        <v>1.03</v>
      </c>
      <c r="I48" s="28"/>
      <c r="J48" s="29"/>
      <c r="K48" s="30"/>
    </row>
    <row r="49" spans="2:11" x14ac:dyDescent="0.35">
      <c r="B49" s="1" t="s">
        <v>149</v>
      </c>
      <c r="C49" s="13" t="s">
        <v>150</v>
      </c>
      <c r="D49" s="24" t="s">
        <v>151</v>
      </c>
      <c r="E49" s="25" t="s">
        <v>75</v>
      </c>
      <c r="F49" s="26">
        <v>144962</v>
      </c>
      <c r="G49" s="27">
        <v>2376.58</v>
      </c>
      <c r="H49" s="27">
        <v>1.02</v>
      </c>
      <c r="I49" s="28"/>
      <c r="J49" s="29"/>
      <c r="K49" s="30"/>
    </row>
    <row r="50" spans="2:11" x14ac:dyDescent="0.35">
      <c r="B50" s="1" t="s">
        <v>152</v>
      </c>
      <c r="C50" s="13" t="s">
        <v>153</v>
      </c>
      <c r="D50" s="24" t="s">
        <v>154</v>
      </c>
      <c r="E50" s="25" t="s">
        <v>132</v>
      </c>
      <c r="F50" s="26">
        <v>52696</v>
      </c>
      <c r="G50" s="27">
        <v>2359.12</v>
      </c>
      <c r="H50" s="27">
        <v>1.02</v>
      </c>
      <c r="I50" s="28"/>
      <c r="J50" s="29"/>
      <c r="K50" s="30"/>
    </row>
    <row r="51" spans="2:11" x14ac:dyDescent="0.35">
      <c r="B51" s="1" t="s">
        <v>155</v>
      </c>
      <c r="C51" s="13" t="s">
        <v>156</v>
      </c>
      <c r="D51" s="24" t="s">
        <v>157</v>
      </c>
      <c r="E51" s="25" t="s">
        <v>158</v>
      </c>
      <c r="F51" s="26">
        <v>138624</v>
      </c>
      <c r="G51" s="27">
        <v>2295.96</v>
      </c>
      <c r="H51" s="27">
        <v>0.99</v>
      </c>
      <c r="I51" s="28"/>
      <c r="J51" s="29"/>
      <c r="K51" s="30"/>
    </row>
    <row r="52" spans="2:11" x14ac:dyDescent="0.35">
      <c r="B52" s="1" t="s">
        <v>159</v>
      </c>
      <c r="C52" s="13" t="s">
        <v>160</v>
      </c>
      <c r="D52" s="24" t="s">
        <v>161</v>
      </c>
      <c r="E52" s="25" t="s">
        <v>99</v>
      </c>
      <c r="F52" s="26">
        <v>33505</v>
      </c>
      <c r="G52" s="27">
        <v>2288.02</v>
      </c>
      <c r="H52" s="27">
        <v>0.99</v>
      </c>
      <c r="I52" s="28"/>
      <c r="J52" s="29"/>
      <c r="K52" s="30"/>
    </row>
    <row r="53" spans="2:11" x14ac:dyDescent="0.35">
      <c r="B53" s="1" t="s">
        <v>162</v>
      </c>
      <c r="C53" s="13" t="s">
        <v>163</v>
      </c>
      <c r="D53" s="24" t="s">
        <v>164</v>
      </c>
      <c r="E53" s="25" t="s">
        <v>165</v>
      </c>
      <c r="F53" s="26">
        <v>94063</v>
      </c>
      <c r="G53" s="27">
        <v>2256.62</v>
      </c>
      <c r="H53" s="27">
        <v>0.97</v>
      </c>
      <c r="I53" s="28"/>
      <c r="J53" s="29"/>
      <c r="K53" s="30"/>
    </row>
    <row r="54" spans="2:11" x14ac:dyDescent="0.35">
      <c r="B54" s="1" t="s">
        <v>166</v>
      </c>
      <c r="C54" s="13" t="s">
        <v>167</v>
      </c>
      <c r="D54" s="24" t="s">
        <v>168</v>
      </c>
      <c r="E54" s="25" t="s">
        <v>169</v>
      </c>
      <c r="F54" s="26">
        <v>2237337</v>
      </c>
      <c r="G54" s="27">
        <v>2219.89</v>
      </c>
      <c r="H54" s="27">
        <v>0.96</v>
      </c>
      <c r="I54" s="28"/>
      <c r="J54" s="29"/>
      <c r="K54" s="30"/>
    </row>
    <row r="55" spans="2:11" x14ac:dyDescent="0.35">
      <c r="B55" s="1" t="s">
        <v>170</v>
      </c>
      <c r="C55" s="13" t="s">
        <v>171</v>
      </c>
      <c r="D55" s="24" t="s">
        <v>172</v>
      </c>
      <c r="E55" s="25" t="s">
        <v>75</v>
      </c>
      <c r="F55" s="26">
        <v>196775</v>
      </c>
      <c r="G55" s="27">
        <v>2194.14</v>
      </c>
      <c r="H55" s="27">
        <v>0.95</v>
      </c>
      <c r="I55" s="28"/>
      <c r="J55" s="29"/>
      <c r="K55" s="30"/>
    </row>
    <row r="56" spans="2:11" x14ac:dyDescent="0.35">
      <c r="B56" s="1" t="s">
        <v>173</v>
      </c>
      <c r="C56" s="13" t="s">
        <v>174</v>
      </c>
      <c r="D56" s="24" t="s">
        <v>175</v>
      </c>
      <c r="E56" s="25" t="s">
        <v>95</v>
      </c>
      <c r="F56" s="26">
        <v>553378</v>
      </c>
      <c r="G56" s="27">
        <v>2149.6</v>
      </c>
      <c r="H56" s="27">
        <v>0.93</v>
      </c>
      <c r="I56" s="28"/>
      <c r="J56" s="29"/>
      <c r="K56" s="30"/>
    </row>
    <row r="57" spans="2:11" x14ac:dyDescent="0.35">
      <c r="B57" s="1" t="s">
        <v>176</v>
      </c>
      <c r="C57" s="13" t="s">
        <v>177</v>
      </c>
      <c r="D57" s="24" t="s">
        <v>178</v>
      </c>
      <c r="E57" s="25" t="s">
        <v>44</v>
      </c>
      <c r="F57" s="26">
        <v>84390</v>
      </c>
      <c r="G57" s="27">
        <v>2062.83</v>
      </c>
      <c r="H57" s="27">
        <v>0.89</v>
      </c>
      <c r="I57" s="28"/>
      <c r="J57" s="29"/>
      <c r="K57" s="30"/>
    </row>
    <row r="58" spans="2:11" x14ac:dyDescent="0.35">
      <c r="B58" s="1" t="s">
        <v>179</v>
      </c>
      <c r="C58" s="13" t="s">
        <v>180</v>
      </c>
      <c r="D58" s="24" t="s">
        <v>181</v>
      </c>
      <c r="E58" s="25" t="s">
        <v>182</v>
      </c>
      <c r="F58" s="26">
        <v>659235</v>
      </c>
      <c r="G58" s="27">
        <v>1858.71</v>
      </c>
      <c r="H58" s="27">
        <v>0.8</v>
      </c>
      <c r="I58" s="28"/>
      <c r="J58" s="29"/>
      <c r="K58" s="30"/>
    </row>
    <row r="59" spans="2:11" x14ac:dyDescent="0.35">
      <c r="B59" s="1" t="s">
        <v>183</v>
      </c>
      <c r="C59" s="13" t="s">
        <v>184</v>
      </c>
      <c r="D59" s="24" t="s">
        <v>185</v>
      </c>
      <c r="E59" s="25" t="s">
        <v>95</v>
      </c>
      <c r="F59" s="26">
        <v>508373</v>
      </c>
      <c r="G59" s="27">
        <v>1824.55</v>
      </c>
      <c r="H59" s="27">
        <v>0.79</v>
      </c>
      <c r="I59" s="28"/>
      <c r="J59" s="29"/>
      <c r="K59" s="30"/>
    </row>
    <row r="60" spans="2:11" x14ac:dyDescent="0.35">
      <c r="B60" s="1" t="s">
        <v>186</v>
      </c>
      <c r="C60" s="13" t="s">
        <v>187</v>
      </c>
      <c r="D60" s="24" t="s">
        <v>188</v>
      </c>
      <c r="E60" s="25" t="s">
        <v>189</v>
      </c>
      <c r="F60" s="26">
        <v>352930</v>
      </c>
      <c r="G60" s="27">
        <v>1795.35</v>
      </c>
      <c r="H60" s="27">
        <v>0.77</v>
      </c>
      <c r="I60" s="28"/>
      <c r="J60" s="29"/>
      <c r="K60" s="30"/>
    </row>
    <row r="61" spans="2:11" x14ac:dyDescent="0.35">
      <c r="B61" s="1" t="s">
        <v>190</v>
      </c>
      <c r="C61" s="13" t="s">
        <v>191</v>
      </c>
      <c r="D61" s="24" t="s">
        <v>192</v>
      </c>
      <c r="E61" s="25" t="s">
        <v>165</v>
      </c>
      <c r="F61" s="26">
        <v>182120</v>
      </c>
      <c r="G61" s="27">
        <v>1782.59</v>
      </c>
      <c r="H61" s="27">
        <v>0.77</v>
      </c>
      <c r="I61" s="28"/>
      <c r="J61" s="29"/>
      <c r="K61" s="30"/>
    </row>
    <row r="62" spans="2:11" x14ac:dyDescent="0.35">
      <c r="B62" s="1" t="s">
        <v>193</v>
      </c>
      <c r="C62" s="13" t="s">
        <v>194</v>
      </c>
      <c r="D62" s="24" t="s">
        <v>195</v>
      </c>
      <c r="E62" s="25" t="s">
        <v>79</v>
      </c>
      <c r="F62" s="26">
        <v>143249</v>
      </c>
      <c r="G62" s="27">
        <v>1767.62</v>
      </c>
      <c r="H62" s="27">
        <v>0.76</v>
      </c>
      <c r="I62" s="28"/>
      <c r="J62" s="29"/>
      <c r="K62" s="30"/>
    </row>
    <row r="63" spans="2:11" x14ac:dyDescent="0.35">
      <c r="B63" s="1" t="s">
        <v>196</v>
      </c>
      <c r="C63" s="13" t="s">
        <v>197</v>
      </c>
      <c r="D63" s="24" t="s">
        <v>198</v>
      </c>
      <c r="E63" s="25" t="s">
        <v>199</v>
      </c>
      <c r="F63" s="26">
        <v>43803</v>
      </c>
      <c r="G63" s="27">
        <v>1479.84</v>
      </c>
      <c r="H63" s="27">
        <v>0.64</v>
      </c>
      <c r="I63" s="28"/>
      <c r="J63" s="29"/>
      <c r="K63" s="30"/>
    </row>
    <row r="64" spans="2:11" x14ac:dyDescent="0.35">
      <c r="B64" s="1" t="s">
        <v>200</v>
      </c>
      <c r="C64" s="13" t="s">
        <v>201</v>
      </c>
      <c r="D64" s="24" t="s">
        <v>202</v>
      </c>
      <c r="E64" s="25" t="s">
        <v>169</v>
      </c>
      <c r="F64" s="26">
        <v>259200</v>
      </c>
      <c r="G64" s="27">
        <v>1305.98</v>
      </c>
      <c r="H64" s="27">
        <v>0.56000000000000005</v>
      </c>
      <c r="I64" s="28"/>
      <c r="J64" s="29"/>
      <c r="K64" s="30"/>
    </row>
    <row r="65" spans="1:11" x14ac:dyDescent="0.35">
      <c r="B65" s="1" t="s">
        <v>203</v>
      </c>
      <c r="C65" s="13" t="s">
        <v>204</v>
      </c>
      <c r="D65" s="24" t="s">
        <v>205</v>
      </c>
      <c r="E65" s="25" t="s">
        <v>95</v>
      </c>
      <c r="F65" s="26">
        <v>159976</v>
      </c>
      <c r="G65" s="27">
        <v>1211.98</v>
      </c>
      <c r="H65" s="27">
        <v>0.52</v>
      </c>
      <c r="I65" s="28"/>
      <c r="J65" s="29"/>
      <c r="K65" s="30"/>
    </row>
    <row r="66" spans="1:11" x14ac:dyDescent="0.35">
      <c r="B66" s="1" t="s">
        <v>206</v>
      </c>
      <c r="C66" s="13" t="s">
        <v>207</v>
      </c>
      <c r="D66" s="24" t="s">
        <v>208</v>
      </c>
      <c r="E66" s="25" t="s">
        <v>25</v>
      </c>
      <c r="F66" s="26">
        <v>546120</v>
      </c>
      <c r="G66" s="27">
        <v>983.4</v>
      </c>
      <c r="H66" s="27">
        <v>0.42</v>
      </c>
      <c r="I66" s="28"/>
      <c r="J66" s="29"/>
      <c r="K66" s="30"/>
    </row>
    <row r="67" spans="1:11" x14ac:dyDescent="0.35">
      <c r="B67" s="1" t="s">
        <v>209</v>
      </c>
      <c r="C67" s="13" t="s">
        <v>210</v>
      </c>
      <c r="D67" s="24" t="s">
        <v>211</v>
      </c>
      <c r="E67" s="25" t="s">
        <v>25</v>
      </c>
      <c r="F67" s="26">
        <v>64277</v>
      </c>
      <c r="G67" s="27">
        <v>222.33</v>
      </c>
      <c r="H67" s="27">
        <v>0.1</v>
      </c>
      <c r="I67" s="28"/>
      <c r="J67" s="29"/>
      <c r="K67" s="30"/>
    </row>
    <row r="68" spans="1:11" x14ac:dyDescent="0.35">
      <c r="B68" s="1" t="s">
        <v>212</v>
      </c>
      <c r="C68" s="13" t="s">
        <v>213</v>
      </c>
      <c r="D68" s="24" t="s">
        <v>214</v>
      </c>
      <c r="E68" s="25" t="s">
        <v>189</v>
      </c>
      <c r="F68" s="26">
        <v>25500</v>
      </c>
      <c r="G68" s="27">
        <v>219.06</v>
      </c>
      <c r="H68" s="27">
        <v>0.09</v>
      </c>
      <c r="I68" s="28"/>
      <c r="J68" s="29"/>
      <c r="K68" s="30"/>
    </row>
    <row r="69" spans="1:11" x14ac:dyDescent="0.35">
      <c r="C69" s="23" t="s">
        <v>215</v>
      </c>
      <c r="D69" s="24"/>
      <c r="E69" s="25"/>
      <c r="F69" s="26"/>
      <c r="G69" s="32">
        <v>227759.41</v>
      </c>
      <c r="H69" s="32">
        <v>98.13</v>
      </c>
      <c r="I69" s="28"/>
      <c r="J69" s="29"/>
      <c r="K69" s="30"/>
    </row>
    <row r="70" spans="1:11" x14ac:dyDescent="0.35">
      <c r="C70" s="13"/>
      <c r="D70" s="24"/>
      <c r="E70" s="25"/>
      <c r="F70" s="26"/>
      <c r="G70" s="27"/>
      <c r="H70" s="27"/>
      <c r="I70" s="28"/>
      <c r="J70" s="29"/>
      <c r="K70" s="30"/>
    </row>
    <row r="71" spans="1:11" x14ac:dyDescent="0.35">
      <c r="A71" s="21"/>
      <c r="B71" s="22"/>
      <c r="C71" s="23" t="s">
        <v>216</v>
      </c>
      <c r="D71" s="24"/>
      <c r="E71" s="25"/>
      <c r="F71" s="26"/>
      <c r="G71" s="27"/>
      <c r="H71" s="27"/>
      <c r="I71" s="28"/>
      <c r="J71" s="29"/>
      <c r="K71" s="30"/>
    </row>
    <row r="72" spans="1:11" x14ac:dyDescent="0.35">
      <c r="C72" s="31" t="s">
        <v>217</v>
      </c>
      <c r="D72" s="24"/>
      <c r="E72" s="25"/>
      <c r="F72" s="26"/>
      <c r="G72" s="27"/>
      <c r="H72" s="27"/>
      <c r="I72" s="28"/>
      <c r="J72" s="29"/>
      <c r="K72" s="30"/>
    </row>
    <row r="73" spans="1:11" x14ac:dyDescent="0.35">
      <c r="B73" s="1" t="s">
        <v>218</v>
      </c>
      <c r="C73" s="13" t="s">
        <v>219</v>
      </c>
      <c r="D73" s="24"/>
      <c r="E73" s="25"/>
      <c r="F73" s="26"/>
      <c r="G73" s="27">
        <v>4559.17</v>
      </c>
      <c r="H73" s="27">
        <v>1.96</v>
      </c>
      <c r="I73" s="28">
        <v>6.6596679999999999</v>
      </c>
      <c r="J73" s="29"/>
      <c r="K73" s="30"/>
    </row>
    <row r="74" spans="1:11" x14ac:dyDescent="0.35">
      <c r="C74" s="23" t="s">
        <v>215</v>
      </c>
      <c r="D74" s="24"/>
      <c r="E74" s="25"/>
      <c r="F74" s="26"/>
      <c r="G74" s="32">
        <v>4559.17</v>
      </c>
      <c r="H74" s="32">
        <v>1.96</v>
      </c>
      <c r="I74" s="28"/>
      <c r="J74" s="29"/>
      <c r="K74" s="30"/>
    </row>
    <row r="75" spans="1:11" x14ac:dyDescent="0.35">
      <c r="C75" s="13"/>
      <c r="D75" s="24"/>
      <c r="E75" s="25"/>
      <c r="F75" s="26"/>
      <c r="G75" s="27"/>
      <c r="H75" s="27"/>
      <c r="I75" s="28"/>
      <c r="J75" s="29"/>
      <c r="K75" s="30"/>
    </row>
    <row r="76" spans="1:11" x14ac:dyDescent="0.35">
      <c r="A76" s="21"/>
      <c r="B76" s="22"/>
      <c r="C76" s="23" t="s">
        <v>220</v>
      </c>
      <c r="D76" s="24"/>
      <c r="E76" s="25"/>
      <c r="F76" s="26"/>
      <c r="G76" s="27"/>
      <c r="H76" s="27"/>
      <c r="I76" s="28"/>
      <c r="J76" s="29"/>
      <c r="K76" s="30"/>
    </row>
    <row r="77" spans="1:11" x14ac:dyDescent="0.35">
      <c r="B77" s="1"/>
      <c r="C77" s="13" t="s">
        <v>221</v>
      </c>
      <c r="D77" s="24"/>
      <c r="E77" s="25"/>
      <c r="F77" s="26"/>
      <c r="G77" s="27">
        <v>-162.66999999999999</v>
      </c>
      <c r="H77" s="27">
        <v>-9.0000000000000011E-2</v>
      </c>
      <c r="I77" s="28"/>
      <c r="J77" s="29"/>
      <c r="K77" s="30"/>
    </row>
    <row r="78" spans="1:11" x14ac:dyDescent="0.35">
      <c r="C78" s="23" t="s">
        <v>215</v>
      </c>
      <c r="D78" s="24"/>
      <c r="E78" s="25"/>
      <c r="F78" s="26"/>
      <c r="G78" s="32">
        <v>-162.66999999999999</v>
      </c>
      <c r="H78" s="32">
        <v>-9.0000000000000011E-2</v>
      </c>
      <c r="I78" s="28"/>
      <c r="J78" s="29"/>
      <c r="K78" s="30"/>
    </row>
    <row r="79" spans="1:11" x14ac:dyDescent="0.35">
      <c r="C79" s="13"/>
      <c r="D79" s="24"/>
      <c r="E79" s="25"/>
      <c r="F79" s="26"/>
      <c r="G79" s="27"/>
      <c r="H79" s="27"/>
      <c r="I79" s="28"/>
      <c r="J79" s="29"/>
      <c r="K79" s="30"/>
    </row>
    <row r="80" spans="1:11" ht="14" thickBot="1" x14ac:dyDescent="0.4">
      <c r="C80" s="33" t="s">
        <v>222</v>
      </c>
      <c r="D80" s="34"/>
      <c r="E80" s="35"/>
      <c r="F80" s="36"/>
      <c r="G80" s="37">
        <v>232155.91</v>
      </c>
      <c r="H80" s="37">
        <f>SUMIFS(H:H,C:C,"Total")</f>
        <v>99.999999999999986</v>
      </c>
      <c r="I80" s="38"/>
      <c r="J80" s="39"/>
      <c r="K80" s="40"/>
    </row>
    <row r="83" spans="3:54" x14ac:dyDescent="0.35">
      <c r="C83" s="9" t="s">
        <v>223</v>
      </c>
      <c r="K83" s="2"/>
      <c r="L83" s="2"/>
      <c r="AF83" s="6"/>
      <c r="AI83" s="2"/>
      <c r="AS83" s="6"/>
      <c r="AU83" s="6"/>
      <c r="AV83" s="2"/>
      <c r="AX83" s="2"/>
      <c r="AY83" s="6"/>
      <c r="BB83" s="2"/>
    </row>
    <row r="84" spans="3:54" ht="28.5" customHeight="1" x14ac:dyDescent="0.35">
      <c r="C84" s="76" t="s">
        <v>224</v>
      </c>
      <c r="D84" s="76"/>
      <c r="E84" s="76"/>
      <c r="F84" s="76"/>
      <c r="G84" s="76"/>
      <c r="H84" s="76"/>
      <c r="I84" s="76"/>
      <c r="J84" s="76"/>
      <c r="L84" s="2"/>
      <c r="AH84" s="6"/>
      <c r="AI84" s="2"/>
      <c r="AU84" s="6"/>
      <c r="AV84" s="2"/>
      <c r="AW84" s="6"/>
      <c r="AX84" s="2"/>
      <c r="BA84" s="6"/>
      <c r="BB84" s="2"/>
    </row>
    <row r="85" spans="3:54" x14ac:dyDescent="0.35">
      <c r="C85" s="41" t="s">
        <v>225</v>
      </c>
      <c r="K85" s="2"/>
      <c r="L85" s="2"/>
      <c r="AF85" s="6"/>
      <c r="AI85" s="2"/>
      <c r="AS85" s="6"/>
      <c r="AU85" s="6"/>
      <c r="AV85" s="2"/>
      <c r="AX85" s="2"/>
      <c r="AY85" s="6"/>
      <c r="BB85" s="2"/>
    </row>
    <row r="86" spans="3:54" ht="39" customHeight="1" x14ac:dyDescent="0.35">
      <c r="C86" s="77" t="s">
        <v>226</v>
      </c>
      <c r="D86" s="77"/>
      <c r="E86" s="77"/>
      <c r="F86" s="77"/>
      <c r="G86" s="77"/>
      <c r="H86" s="77"/>
      <c r="I86" s="77"/>
      <c r="J86" s="77"/>
      <c r="K86" s="2"/>
      <c r="L86" s="2"/>
      <c r="AF86" s="6"/>
      <c r="AI86" s="2"/>
      <c r="AS86" s="6"/>
      <c r="AU86" s="6"/>
      <c r="AV86" s="2"/>
      <c r="AX86" s="2"/>
      <c r="AY86" s="6"/>
      <c r="BB86" s="2"/>
    </row>
    <row r="87" spans="3:54" ht="14.5" x14ac:dyDescent="0.35">
      <c r="C87" s="42"/>
      <c r="D87" s="42"/>
      <c r="E87" s="42"/>
      <c r="K87" s="2"/>
      <c r="L87" s="2"/>
      <c r="AF87" s="6"/>
      <c r="AI87" s="2"/>
      <c r="AS87" s="6"/>
      <c r="AU87" s="6"/>
      <c r="AV87" s="2"/>
      <c r="AX87" s="2"/>
      <c r="AY87" s="6"/>
      <c r="BB87" s="2"/>
    </row>
    <row r="88" spans="3:54" ht="16.5" thickBot="1" x14ac:dyDescent="0.4">
      <c r="C88" s="43" t="s">
        <v>227</v>
      </c>
      <c r="D88" s="44"/>
      <c r="E88" s="44"/>
      <c r="K88" s="2"/>
      <c r="L88" s="2"/>
      <c r="AF88" s="6"/>
      <c r="AI88" s="2"/>
      <c r="AS88" s="6"/>
      <c r="AU88" s="6"/>
      <c r="AV88" s="2"/>
      <c r="AX88" s="2"/>
      <c r="AY88" s="6"/>
      <c r="BB88" s="2"/>
    </row>
    <row r="89" spans="3:54" ht="26" x14ac:dyDescent="0.35">
      <c r="C89" s="45" t="s">
        <v>228</v>
      </c>
      <c r="D89" s="89" t="s">
        <v>229</v>
      </c>
      <c r="E89" s="90" t="s">
        <v>230</v>
      </c>
      <c r="K89" s="2"/>
      <c r="L89" s="2"/>
      <c r="AF89" s="6"/>
      <c r="AI89" s="2"/>
      <c r="AS89" s="6"/>
      <c r="AU89" s="6"/>
      <c r="AV89" s="2"/>
      <c r="AX89" s="2"/>
      <c r="AY89" s="6"/>
      <c r="BB89" s="2"/>
    </row>
    <row r="90" spans="3:54" x14ac:dyDescent="0.35">
      <c r="C90" s="46" t="s">
        <v>231</v>
      </c>
      <c r="D90" s="47">
        <v>13.85</v>
      </c>
      <c r="E90" s="91">
        <v>14.16</v>
      </c>
      <c r="K90" s="2"/>
      <c r="L90" s="2"/>
      <c r="AF90" s="6"/>
      <c r="AI90" s="2"/>
      <c r="AS90" s="6"/>
      <c r="AU90" s="6"/>
      <c r="AV90" s="2"/>
      <c r="AX90" s="2"/>
      <c r="AY90" s="6"/>
      <c r="BB90" s="2"/>
    </row>
    <row r="91" spans="3:54" x14ac:dyDescent="0.35">
      <c r="C91" s="46" t="s">
        <v>232</v>
      </c>
      <c r="D91" s="47">
        <v>13.85</v>
      </c>
      <c r="E91" s="91">
        <v>14.16</v>
      </c>
      <c r="K91" s="2"/>
      <c r="L91" s="2"/>
      <c r="AF91" s="6"/>
      <c r="AI91" s="2"/>
      <c r="AS91" s="6"/>
      <c r="AU91" s="6"/>
      <c r="AV91" s="2"/>
      <c r="AX91" s="2"/>
      <c r="AY91" s="6"/>
      <c r="BB91" s="2"/>
    </row>
    <row r="92" spans="3:54" x14ac:dyDescent="0.35">
      <c r="C92" s="46" t="s">
        <v>233</v>
      </c>
      <c r="D92" s="47">
        <v>14.06</v>
      </c>
      <c r="E92" s="91">
        <v>14.39</v>
      </c>
      <c r="K92" s="2"/>
      <c r="L92" s="2"/>
      <c r="AF92" s="6"/>
      <c r="AI92" s="2"/>
      <c r="AS92" s="6"/>
      <c r="AU92" s="6"/>
      <c r="AV92" s="2"/>
      <c r="AX92" s="2"/>
      <c r="AY92" s="6"/>
      <c r="BB92" s="2"/>
    </row>
    <row r="93" spans="3:54" ht="14" thickBot="1" x14ac:dyDescent="0.4">
      <c r="C93" s="48" t="s">
        <v>234</v>
      </c>
      <c r="D93" s="92">
        <v>14.06</v>
      </c>
      <c r="E93" s="93">
        <v>14.39</v>
      </c>
      <c r="K93" s="2"/>
      <c r="L93" s="2"/>
      <c r="AF93" s="6"/>
      <c r="AI93" s="2"/>
      <c r="AS93" s="6"/>
      <c r="AU93" s="6"/>
      <c r="AV93" s="2"/>
      <c r="AX93" s="2"/>
      <c r="AY93" s="6"/>
      <c r="BB93" s="2"/>
    </row>
    <row r="94" spans="3:54" x14ac:dyDescent="0.35">
      <c r="C94" s="49"/>
      <c r="D94" s="41"/>
      <c r="E94" s="41"/>
      <c r="K94" s="2"/>
      <c r="L94" s="2"/>
      <c r="AF94" s="6"/>
      <c r="AI94" s="2"/>
      <c r="AS94" s="6"/>
      <c r="AU94" s="6"/>
      <c r="AV94" s="2"/>
      <c r="AX94" s="2"/>
      <c r="AY94" s="6"/>
      <c r="BB94" s="2"/>
    </row>
    <row r="95" spans="3:54" ht="14" thickBot="1" x14ac:dyDescent="0.4">
      <c r="C95" s="78" t="s">
        <v>235</v>
      </c>
      <c r="D95" s="78"/>
      <c r="E95" s="78"/>
      <c r="K95" s="2"/>
      <c r="L95" s="2"/>
      <c r="AF95" s="6"/>
      <c r="AI95" s="2"/>
      <c r="AS95" s="6"/>
      <c r="AU95" s="6"/>
      <c r="AV95" s="2"/>
      <c r="AX95" s="2"/>
      <c r="AY95" s="6"/>
      <c r="BB95" s="2"/>
    </row>
    <row r="96" spans="3:54" x14ac:dyDescent="0.35">
      <c r="C96" s="67" t="s">
        <v>228</v>
      </c>
      <c r="D96" s="69" t="s">
        <v>236</v>
      </c>
      <c r="E96" s="70"/>
      <c r="K96" s="2"/>
      <c r="L96" s="2"/>
      <c r="AF96" s="6"/>
      <c r="AI96" s="2"/>
      <c r="AS96" s="6"/>
      <c r="AU96" s="6"/>
      <c r="AV96" s="2"/>
      <c r="AX96" s="2"/>
      <c r="AY96" s="6"/>
      <c r="BB96" s="2"/>
    </row>
    <row r="97" spans="3:54" x14ac:dyDescent="0.35">
      <c r="C97" s="68"/>
      <c r="D97" s="50" t="s">
        <v>237</v>
      </c>
      <c r="E97" s="51" t="s">
        <v>238</v>
      </c>
      <c r="K97" s="2"/>
      <c r="L97" s="2"/>
      <c r="AF97" s="6"/>
      <c r="AI97" s="2"/>
      <c r="AS97" s="6"/>
      <c r="AU97" s="6"/>
      <c r="AV97" s="2"/>
      <c r="AX97" s="2"/>
      <c r="AY97" s="6"/>
      <c r="BB97" s="2"/>
    </row>
    <row r="98" spans="3:54" x14ac:dyDescent="0.35">
      <c r="C98" s="52" t="s">
        <v>232</v>
      </c>
      <c r="D98" s="53" t="s">
        <v>239</v>
      </c>
      <c r="E98" s="94" t="s">
        <v>239</v>
      </c>
      <c r="K98" s="2"/>
      <c r="L98" s="2"/>
      <c r="AF98" s="6"/>
      <c r="AI98" s="2"/>
      <c r="AS98" s="6"/>
      <c r="AU98" s="6"/>
      <c r="AV98" s="2"/>
      <c r="AX98" s="2"/>
      <c r="AY98" s="6"/>
      <c r="BB98" s="2"/>
    </row>
    <row r="99" spans="3:54" ht="14" thickBot="1" x14ac:dyDescent="0.4">
      <c r="C99" s="48" t="s">
        <v>234</v>
      </c>
      <c r="D99" s="95" t="s">
        <v>239</v>
      </c>
      <c r="E99" s="96" t="s">
        <v>239</v>
      </c>
      <c r="K99" s="2"/>
      <c r="L99" s="2"/>
      <c r="AF99" s="6"/>
      <c r="AI99" s="2"/>
      <c r="AS99" s="6"/>
      <c r="AU99" s="6"/>
      <c r="AV99" s="2"/>
      <c r="AX99" s="2"/>
      <c r="AY99" s="6"/>
      <c r="BB99" s="2"/>
    </row>
    <row r="100" spans="3:54" ht="14" thickBot="1" x14ac:dyDescent="0.4">
      <c r="C100" s="41"/>
      <c r="D100" s="41"/>
      <c r="E100" s="41"/>
      <c r="K100" s="2"/>
      <c r="L100" s="2"/>
      <c r="AF100" s="6"/>
      <c r="AI100" s="2"/>
      <c r="AS100" s="6"/>
      <c r="AU100" s="6"/>
      <c r="AV100" s="2"/>
      <c r="AX100" s="2"/>
      <c r="AY100" s="6"/>
      <c r="BB100" s="2"/>
    </row>
    <row r="101" spans="3:54" ht="14" thickBot="1" x14ac:dyDescent="0.4">
      <c r="C101" s="54" t="s">
        <v>240</v>
      </c>
      <c r="D101" s="55">
        <v>0.62</v>
      </c>
      <c r="E101" s="56"/>
      <c r="K101" s="2"/>
      <c r="L101" s="2"/>
      <c r="AF101" s="6"/>
      <c r="AI101" s="2"/>
      <c r="AS101" s="6"/>
      <c r="AU101" s="6"/>
      <c r="AV101" s="2"/>
      <c r="AX101" s="2"/>
      <c r="AY101" s="6"/>
      <c r="BB101" s="2"/>
    </row>
    <row r="102" spans="3:54" x14ac:dyDescent="0.35">
      <c r="C102" s="41"/>
      <c r="D102" s="41"/>
      <c r="E102" s="41"/>
      <c r="K102" s="2"/>
      <c r="L102" s="2"/>
      <c r="AF102" s="6"/>
      <c r="AI102" s="2"/>
      <c r="AS102" s="6"/>
      <c r="AU102" s="6"/>
      <c r="AV102" s="2"/>
      <c r="AX102" s="2"/>
      <c r="AY102" s="6"/>
      <c r="BB102" s="2"/>
    </row>
    <row r="103" spans="3:54" ht="14.5" x14ac:dyDescent="0.35">
      <c r="C103" s="42" t="s">
        <v>241</v>
      </c>
      <c r="D103" s="42"/>
      <c r="E103" s="42"/>
      <c r="K103" s="2"/>
      <c r="L103" s="2"/>
      <c r="AF103" s="6"/>
      <c r="AI103" s="2"/>
      <c r="AS103" s="6"/>
      <c r="AU103" s="6"/>
      <c r="AV103" s="2"/>
      <c r="AX103" s="2"/>
      <c r="AY103" s="6"/>
      <c r="BB103" s="2"/>
    </row>
    <row r="104" spans="3:54" ht="14.5" x14ac:dyDescent="0.35">
      <c r="C104" s="42" t="s">
        <v>242</v>
      </c>
      <c r="D104" s="42"/>
      <c r="E104" s="42"/>
      <c r="K104" s="2"/>
      <c r="L104" s="2"/>
      <c r="AF104" s="6"/>
      <c r="AI104" s="2"/>
      <c r="AS104" s="6"/>
      <c r="AU104" s="6"/>
      <c r="AV104" s="2"/>
      <c r="AX104" s="2"/>
      <c r="AY104" s="6"/>
      <c r="BB104" s="2"/>
    </row>
    <row r="105" spans="3:54" ht="14.5" x14ac:dyDescent="0.35">
      <c r="C105" s="42" t="s">
        <v>243</v>
      </c>
      <c r="D105" s="42"/>
      <c r="E105" s="42"/>
      <c r="K105" s="2"/>
      <c r="L105" s="2"/>
      <c r="AF105" s="6"/>
      <c r="AI105" s="2"/>
      <c r="AS105" s="6"/>
      <c r="AU105" s="6"/>
      <c r="AV105" s="2"/>
      <c r="AX105" s="2"/>
      <c r="AY105" s="6"/>
      <c r="BB105" s="2"/>
    </row>
    <row r="106" spans="3:54" ht="14.5" x14ac:dyDescent="0.35">
      <c r="C106" s="57" t="s">
        <v>244</v>
      </c>
      <c r="D106" s="42"/>
      <c r="E106" s="42"/>
      <c r="K106" s="2"/>
      <c r="L106" s="2"/>
      <c r="AF106" s="6"/>
      <c r="AI106" s="2"/>
      <c r="AS106" s="6"/>
      <c r="AU106" s="6"/>
      <c r="AV106" s="2"/>
      <c r="AX106" s="2"/>
      <c r="AY106" s="6"/>
      <c r="BB106" s="2"/>
    </row>
    <row r="107" spans="3:54" ht="14.5" x14ac:dyDescent="0.35">
      <c r="C107" s="57" t="s">
        <v>245</v>
      </c>
      <c r="D107" s="42"/>
      <c r="E107" s="42"/>
      <c r="K107" s="2"/>
      <c r="L107" s="2"/>
      <c r="AF107" s="6"/>
      <c r="AI107" s="2"/>
      <c r="AS107" s="6"/>
      <c r="AU107" s="6"/>
      <c r="AV107" s="2"/>
      <c r="AX107" s="2"/>
      <c r="AY107" s="6"/>
      <c r="BB107" s="2"/>
    </row>
    <row r="108" spans="3:54" ht="14.5" x14ac:dyDescent="0.35">
      <c r="C108" s="57" t="s">
        <v>246</v>
      </c>
      <c r="D108" s="42"/>
      <c r="E108" s="42"/>
      <c r="K108" s="2"/>
      <c r="L108" s="2"/>
      <c r="AF108" s="6"/>
      <c r="AI108" s="2"/>
      <c r="AS108" s="6"/>
      <c r="AU108" s="6"/>
      <c r="AV108" s="2"/>
      <c r="AX108" s="2"/>
      <c r="AY108" s="6"/>
      <c r="BB108" s="2"/>
    </row>
    <row r="109" spans="3:54" ht="14.5" x14ac:dyDescent="0.35">
      <c r="C109" s="57" t="s">
        <v>247</v>
      </c>
      <c r="D109" s="42"/>
      <c r="E109" s="42"/>
      <c r="K109" s="2"/>
      <c r="L109" s="2"/>
      <c r="AF109" s="6"/>
      <c r="AI109" s="2"/>
      <c r="AS109" s="6"/>
      <c r="AU109" s="6"/>
      <c r="AV109" s="2"/>
      <c r="AX109" s="2"/>
      <c r="AY109" s="6"/>
      <c r="BB109" s="2"/>
    </row>
    <row r="110" spans="3:54" ht="14.5" x14ac:dyDescent="0.35">
      <c r="C110" s="57" t="s">
        <v>248</v>
      </c>
      <c r="D110" s="42"/>
      <c r="E110" s="42"/>
      <c r="K110" s="2"/>
      <c r="L110" s="2"/>
      <c r="AF110" s="6"/>
      <c r="AI110" s="2"/>
      <c r="AS110" s="6"/>
      <c r="AU110" s="6"/>
      <c r="AV110" s="2"/>
      <c r="AX110" s="2"/>
      <c r="AY110" s="6"/>
      <c r="BB110" s="2"/>
    </row>
    <row r="111" spans="3:54" ht="14.5" x14ac:dyDescent="0.35">
      <c r="C111" s="57" t="s">
        <v>249</v>
      </c>
      <c r="D111" s="42"/>
      <c r="E111" s="42"/>
      <c r="K111" s="2"/>
      <c r="L111" s="2"/>
      <c r="AF111" s="6"/>
      <c r="AI111" s="2"/>
      <c r="AS111" s="6"/>
      <c r="AU111" s="6"/>
      <c r="AV111" s="2"/>
      <c r="AX111" s="2"/>
      <c r="AY111" s="6"/>
      <c r="BB111" s="2"/>
    </row>
    <row r="112" spans="3:54" ht="14.5" x14ac:dyDescent="0.35">
      <c r="C112" s="42" t="s">
        <v>250</v>
      </c>
      <c r="D112" s="42"/>
      <c r="E112" s="42"/>
      <c r="K112" s="2"/>
      <c r="L112" s="2"/>
      <c r="AF112" s="6"/>
      <c r="AI112" s="2"/>
      <c r="AS112" s="6"/>
      <c r="AU112" s="6"/>
      <c r="AV112" s="2"/>
      <c r="AX112" s="2"/>
      <c r="AY112" s="6"/>
      <c r="BB112" s="2"/>
    </row>
    <row r="113" spans="1:253" ht="14.5" x14ac:dyDescent="0.35">
      <c r="C113" s="42" t="s">
        <v>251</v>
      </c>
      <c r="D113" s="42"/>
      <c r="E113" s="42"/>
      <c r="K113" s="2"/>
      <c r="L113" s="2"/>
      <c r="AF113" s="6"/>
      <c r="AI113" s="2"/>
      <c r="AS113" s="6"/>
      <c r="AU113" s="6"/>
      <c r="AV113" s="2"/>
      <c r="AX113" s="2"/>
      <c r="AY113" s="6"/>
      <c r="BB113" s="2"/>
    </row>
    <row r="114" spans="1:253" ht="14.5" x14ac:dyDescent="0.35">
      <c r="C114" s="57" t="s">
        <v>252</v>
      </c>
      <c r="D114" s="42"/>
      <c r="E114" s="42"/>
      <c r="K114" s="2"/>
      <c r="L114" s="2"/>
      <c r="AF114" s="6"/>
      <c r="AI114" s="2"/>
      <c r="AS114" s="6"/>
      <c r="AU114" s="6"/>
      <c r="AV114" s="2"/>
      <c r="AX114" s="2"/>
      <c r="AY114" s="6"/>
      <c r="BB114" s="2"/>
    </row>
    <row r="115" spans="1:253" ht="14.5" x14ac:dyDescent="0.35">
      <c r="C115" s="42" t="s">
        <v>253</v>
      </c>
      <c r="D115" s="42"/>
      <c r="E115" s="42"/>
      <c r="K115" s="2"/>
      <c r="L115" s="2"/>
      <c r="AF115" s="6"/>
      <c r="AI115" s="2"/>
      <c r="AS115" s="6"/>
      <c r="AU115" s="6"/>
      <c r="AV115" s="2"/>
      <c r="AX115" s="2"/>
      <c r="AY115" s="6"/>
      <c r="BB115" s="2"/>
    </row>
    <row r="116" spans="1:253" ht="14.5" x14ac:dyDescent="0.35">
      <c r="C116" s="57" t="s">
        <v>254</v>
      </c>
      <c r="D116" s="42"/>
      <c r="E116" s="42"/>
      <c r="K116" s="2"/>
      <c r="L116" s="2"/>
      <c r="AF116" s="6"/>
      <c r="AI116" s="2"/>
      <c r="AS116" s="6"/>
      <c r="AU116" s="6"/>
      <c r="AV116" s="2"/>
      <c r="AX116" s="2"/>
      <c r="AY116" s="6"/>
      <c r="BB116" s="2"/>
    </row>
    <row r="117" spans="1:253" ht="14.5" x14ac:dyDescent="0.35">
      <c r="C117" s="57" t="s">
        <v>255</v>
      </c>
      <c r="D117" s="42"/>
      <c r="E117" s="42"/>
      <c r="K117" s="2"/>
      <c r="L117" s="2"/>
      <c r="AF117" s="6"/>
      <c r="AI117" s="2"/>
      <c r="AS117" s="6"/>
      <c r="AU117" s="6"/>
      <c r="AV117" s="2"/>
      <c r="AX117" s="2"/>
      <c r="AY117" s="6"/>
      <c r="BB117" s="2"/>
    </row>
    <row r="118" spans="1:253" x14ac:dyDescent="0.35">
      <c r="C118" s="41"/>
      <c r="D118" s="41"/>
      <c r="E118" s="41"/>
      <c r="K118" s="2"/>
      <c r="L118" s="2"/>
      <c r="AF118" s="6"/>
      <c r="AI118" s="2"/>
      <c r="AS118" s="6"/>
      <c r="AU118" s="6"/>
      <c r="AV118" s="2"/>
      <c r="AX118" s="2"/>
      <c r="AY118" s="6"/>
      <c r="BB118" s="2"/>
    </row>
    <row r="119" spans="1:253" x14ac:dyDescent="0.35">
      <c r="C119" s="58" t="s">
        <v>256</v>
      </c>
      <c r="D119" s="41"/>
      <c r="E119" s="41"/>
      <c r="K119" s="2"/>
      <c r="L119" s="2"/>
      <c r="AF119" s="6"/>
      <c r="AI119" s="2"/>
      <c r="AS119" s="6"/>
      <c r="AU119" s="6"/>
      <c r="AV119" s="2"/>
      <c r="AX119" s="2"/>
      <c r="AY119" s="6"/>
      <c r="BB119" s="2"/>
    </row>
    <row r="120" spans="1:253" ht="14" thickBot="1" x14ac:dyDescent="0.4">
      <c r="C120" s="41"/>
      <c r="D120" s="41"/>
      <c r="E120" s="41"/>
      <c r="K120" s="2"/>
      <c r="L120" s="2"/>
      <c r="AF120" s="6"/>
      <c r="AI120" s="2"/>
      <c r="AS120" s="6"/>
      <c r="AU120" s="6"/>
      <c r="AV120" s="2"/>
      <c r="AX120" s="2"/>
      <c r="AY120" s="6"/>
      <c r="BB120" s="2"/>
    </row>
    <row r="121" spans="1:253" ht="164.25" customHeight="1" thickBot="1" x14ac:dyDescent="0.4">
      <c r="A121" s="59"/>
      <c r="B121" s="59"/>
      <c r="C121" s="60"/>
      <c r="D121" s="60"/>
      <c r="E121" s="61"/>
      <c r="F121" s="62"/>
      <c r="G121" s="63"/>
      <c r="H121" s="63"/>
      <c r="I121" s="63"/>
      <c r="J121" s="63"/>
      <c r="K121" s="59"/>
      <c r="L121" s="59"/>
      <c r="M121" s="59"/>
      <c r="N121" s="59"/>
      <c r="O121" s="59"/>
      <c r="P121" s="59"/>
      <c r="Q121" s="59"/>
      <c r="R121" s="59"/>
      <c r="S121" s="59"/>
      <c r="T121" s="59"/>
      <c r="U121" s="59"/>
      <c r="V121" s="59"/>
      <c r="W121" s="59"/>
      <c r="X121" s="59"/>
      <c r="Y121" s="59"/>
      <c r="Z121" s="59"/>
      <c r="AA121" s="59"/>
      <c r="AB121" s="59"/>
      <c r="AC121" s="59"/>
      <c r="AD121" s="59"/>
      <c r="AE121" s="59"/>
      <c r="AF121" s="64"/>
      <c r="AG121" s="59"/>
      <c r="AH121" s="59"/>
      <c r="AI121" s="59"/>
      <c r="AJ121" s="59"/>
      <c r="AK121" s="59"/>
      <c r="AL121" s="59"/>
      <c r="AM121" s="59"/>
      <c r="AN121" s="59"/>
      <c r="AO121" s="59"/>
      <c r="AP121" s="59"/>
      <c r="AQ121" s="59"/>
      <c r="AR121" s="59"/>
      <c r="AS121" s="64"/>
      <c r="AT121" s="59"/>
      <c r="AU121" s="64"/>
      <c r="AV121" s="59"/>
      <c r="AW121" s="59"/>
      <c r="AX121" s="59"/>
      <c r="AY121" s="64"/>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c r="CT121" s="59"/>
      <c r="CU121" s="59"/>
      <c r="CV121" s="59"/>
      <c r="CW121" s="59"/>
      <c r="CX121" s="59"/>
      <c r="CY121" s="59"/>
      <c r="CZ121" s="59"/>
      <c r="DA121" s="59"/>
      <c r="DB121" s="59"/>
      <c r="DC121" s="59"/>
      <c r="DD121" s="59"/>
      <c r="DE121" s="59"/>
      <c r="DF121" s="59"/>
      <c r="DG121" s="59"/>
      <c r="DH121" s="59"/>
      <c r="DI121" s="59"/>
      <c r="DJ121" s="59"/>
      <c r="DK121" s="59"/>
      <c r="DL121" s="59"/>
      <c r="DM121" s="59"/>
      <c r="DN121" s="59"/>
      <c r="DO121" s="59"/>
      <c r="DP121" s="59"/>
      <c r="DQ121" s="59"/>
      <c r="DR121" s="59"/>
      <c r="DS121" s="59"/>
      <c r="DT121" s="59"/>
      <c r="DU121" s="59"/>
      <c r="DV121" s="59"/>
      <c r="DW121" s="59"/>
      <c r="DX121" s="59"/>
      <c r="DY121" s="59"/>
      <c r="DZ121" s="59"/>
      <c r="EA121" s="59"/>
      <c r="EB121" s="59"/>
      <c r="EC121" s="59"/>
      <c r="ED121" s="59"/>
      <c r="EE121" s="59"/>
      <c r="EF121" s="59"/>
      <c r="EG121" s="59"/>
      <c r="EH121" s="59"/>
      <c r="EI121" s="59"/>
      <c r="EJ121" s="59"/>
      <c r="EK121" s="59"/>
      <c r="EL121" s="59"/>
      <c r="EM121" s="59"/>
      <c r="EN121" s="59"/>
      <c r="EO121" s="59"/>
      <c r="EP121" s="59"/>
      <c r="EQ121" s="59"/>
      <c r="ER121" s="59"/>
      <c r="ES121" s="59"/>
      <c r="ET121" s="59"/>
      <c r="EU121" s="59"/>
      <c r="EV121" s="59"/>
      <c r="EW121" s="59"/>
      <c r="EX121" s="59"/>
      <c r="EY121" s="59"/>
      <c r="EZ121" s="59"/>
      <c r="FA121" s="59"/>
      <c r="FB121" s="59"/>
      <c r="FC121" s="59"/>
      <c r="FD121" s="59"/>
      <c r="FE121" s="59"/>
      <c r="FF121" s="59"/>
      <c r="FG121" s="59"/>
      <c r="FH121" s="59"/>
      <c r="FI121" s="59"/>
      <c r="FJ121" s="59"/>
      <c r="FK121" s="59"/>
      <c r="FL121" s="59"/>
      <c r="FM121" s="59"/>
      <c r="FN121" s="59"/>
      <c r="FO121" s="59"/>
      <c r="FP121" s="59"/>
      <c r="FQ121" s="59"/>
      <c r="FR121" s="59"/>
      <c r="FS121" s="59"/>
      <c r="FT121" s="59"/>
      <c r="FU121" s="59"/>
      <c r="FV121" s="59"/>
      <c r="FW121" s="59"/>
      <c r="FX121" s="59"/>
      <c r="FY121" s="59"/>
      <c r="FZ121" s="59"/>
      <c r="GA121" s="59"/>
      <c r="GB121" s="59"/>
      <c r="GC121" s="59"/>
      <c r="GD121" s="59"/>
      <c r="GE121" s="59"/>
      <c r="GF121" s="59"/>
      <c r="GG121" s="59"/>
      <c r="GH121" s="59"/>
      <c r="GI121" s="59"/>
      <c r="GJ121" s="59"/>
      <c r="GK121" s="59"/>
      <c r="GL121" s="59"/>
      <c r="GM121" s="59"/>
      <c r="GN121" s="59"/>
      <c r="GO121" s="59"/>
      <c r="GP121" s="59"/>
      <c r="GQ121" s="59"/>
      <c r="GR121" s="59"/>
      <c r="GS121" s="59"/>
      <c r="GT121" s="59"/>
      <c r="GU121" s="59"/>
      <c r="GV121" s="59"/>
      <c r="GW121" s="59"/>
      <c r="GX121" s="59"/>
      <c r="GY121" s="59"/>
      <c r="GZ121" s="59"/>
      <c r="HA121" s="59"/>
      <c r="HB121" s="59"/>
      <c r="HC121" s="59"/>
      <c r="HD121" s="59"/>
      <c r="HE121" s="59"/>
      <c r="HF121" s="59"/>
      <c r="HG121" s="59"/>
      <c r="HH121" s="59"/>
      <c r="HI121" s="59"/>
      <c r="HJ121" s="59"/>
      <c r="HK121" s="59"/>
      <c r="HL121" s="59"/>
      <c r="HM121" s="59"/>
      <c r="HN121" s="59"/>
      <c r="HO121" s="59"/>
      <c r="HP121" s="59"/>
      <c r="HQ121" s="59"/>
      <c r="HR121" s="59"/>
      <c r="HS121" s="59"/>
      <c r="HT121" s="59"/>
      <c r="HU121" s="59"/>
      <c r="HV121" s="59"/>
      <c r="HW121" s="59"/>
      <c r="HX121" s="59"/>
      <c r="HY121" s="59"/>
      <c r="HZ121" s="59"/>
      <c r="IA121" s="59"/>
      <c r="IB121" s="59"/>
      <c r="IC121" s="59"/>
      <c r="ID121" s="59"/>
      <c r="IE121" s="59"/>
      <c r="IF121" s="59"/>
      <c r="IG121" s="59"/>
      <c r="IH121" s="59"/>
      <c r="II121" s="59"/>
      <c r="IJ121" s="59"/>
      <c r="IK121" s="59"/>
      <c r="IL121" s="59"/>
      <c r="IM121" s="59"/>
      <c r="IN121" s="59"/>
      <c r="IO121" s="59"/>
      <c r="IP121" s="59"/>
      <c r="IQ121" s="59"/>
      <c r="IR121" s="59"/>
      <c r="IS121" s="59"/>
    </row>
    <row r="122" spans="1:253" ht="30" customHeight="1" x14ac:dyDescent="0.35">
      <c r="A122" s="59"/>
      <c r="B122" s="59"/>
      <c r="C122" s="65" t="s">
        <v>257</v>
      </c>
      <c r="D122" s="66"/>
      <c r="E122" s="66"/>
      <c r="F122" s="62"/>
      <c r="G122" s="63"/>
      <c r="H122" s="63"/>
      <c r="I122" s="63"/>
      <c r="J122" s="63"/>
      <c r="K122" s="59"/>
      <c r="L122" s="59"/>
      <c r="M122" s="59"/>
      <c r="N122" s="59"/>
      <c r="O122" s="59"/>
      <c r="P122" s="59"/>
      <c r="Q122" s="59"/>
      <c r="R122" s="59"/>
      <c r="S122" s="59"/>
      <c r="T122" s="59"/>
      <c r="U122" s="59"/>
      <c r="V122" s="59"/>
      <c r="W122" s="59"/>
      <c r="X122" s="59"/>
      <c r="Y122" s="59"/>
      <c r="Z122" s="59"/>
      <c r="AA122" s="59"/>
      <c r="AB122" s="59"/>
      <c r="AC122" s="59"/>
      <c r="AD122" s="59"/>
      <c r="AE122" s="59"/>
      <c r="AF122" s="64"/>
      <c r="AG122" s="59"/>
      <c r="AH122" s="59"/>
      <c r="AI122" s="59"/>
      <c r="AJ122" s="59"/>
      <c r="AK122" s="59"/>
      <c r="AL122" s="59"/>
      <c r="AM122" s="59"/>
      <c r="AN122" s="59"/>
      <c r="AO122" s="59"/>
      <c r="AP122" s="59"/>
      <c r="AQ122" s="59"/>
      <c r="AR122" s="59"/>
      <c r="AS122" s="64"/>
      <c r="AT122" s="59"/>
      <c r="AU122" s="64"/>
      <c r="AV122" s="59"/>
      <c r="AW122" s="59"/>
      <c r="AX122" s="59"/>
      <c r="AY122" s="64"/>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c r="DF122" s="59"/>
      <c r="DG122" s="59"/>
      <c r="DH122" s="59"/>
      <c r="DI122" s="59"/>
      <c r="DJ122" s="59"/>
      <c r="DK122" s="59"/>
      <c r="DL122" s="59"/>
      <c r="DM122" s="59"/>
      <c r="DN122" s="59"/>
      <c r="DO122" s="59"/>
      <c r="DP122" s="59"/>
      <c r="DQ122" s="59"/>
      <c r="DR122" s="59"/>
      <c r="DS122" s="59"/>
      <c r="DT122" s="59"/>
      <c r="DU122" s="59"/>
      <c r="DV122" s="59"/>
      <c r="DW122" s="59"/>
      <c r="DX122" s="59"/>
      <c r="DY122" s="59"/>
      <c r="DZ122" s="59"/>
      <c r="EA122" s="59"/>
      <c r="EB122" s="59"/>
      <c r="EC122" s="59"/>
      <c r="ED122" s="59"/>
      <c r="EE122" s="59"/>
      <c r="EF122" s="59"/>
      <c r="EG122" s="59"/>
      <c r="EH122" s="59"/>
      <c r="EI122" s="59"/>
      <c r="EJ122" s="59"/>
      <c r="EK122" s="59"/>
      <c r="EL122" s="59"/>
      <c r="EM122" s="59"/>
      <c r="EN122" s="59"/>
      <c r="EO122" s="59"/>
      <c r="EP122" s="59"/>
      <c r="EQ122" s="59"/>
      <c r="ER122" s="59"/>
      <c r="ES122" s="59"/>
      <c r="ET122" s="59"/>
      <c r="EU122" s="59"/>
      <c r="EV122" s="59"/>
      <c r="EW122" s="59"/>
      <c r="EX122" s="59"/>
      <c r="EY122" s="59"/>
      <c r="EZ122" s="59"/>
      <c r="FA122" s="59"/>
      <c r="FB122" s="59"/>
      <c r="FC122" s="59"/>
      <c r="FD122" s="59"/>
      <c r="FE122" s="59"/>
      <c r="FF122" s="59"/>
      <c r="FG122" s="59"/>
      <c r="FH122" s="59"/>
      <c r="FI122" s="59"/>
      <c r="FJ122" s="59"/>
      <c r="FK122" s="59"/>
      <c r="FL122" s="59"/>
      <c r="FM122" s="59"/>
      <c r="FN122" s="59"/>
      <c r="FO122" s="59"/>
      <c r="FP122" s="59"/>
      <c r="FQ122" s="59"/>
      <c r="FR122" s="59"/>
      <c r="FS122" s="59"/>
      <c r="FT122" s="59"/>
      <c r="FU122" s="59"/>
      <c r="FV122" s="59"/>
      <c r="FW122" s="59"/>
      <c r="FX122" s="59"/>
      <c r="FY122" s="59"/>
      <c r="FZ122" s="59"/>
      <c r="GA122" s="59"/>
      <c r="GB122" s="59"/>
      <c r="GC122" s="59"/>
      <c r="GD122" s="59"/>
      <c r="GE122" s="59"/>
      <c r="GF122" s="59"/>
      <c r="GG122" s="59"/>
      <c r="GH122" s="59"/>
      <c r="GI122" s="59"/>
      <c r="GJ122" s="59"/>
      <c r="GK122" s="59"/>
      <c r="GL122" s="59"/>
      <c r="GM122" s="59"/>
      <c r="GN122" s="59"/>
      <c r="GO122" s="59"/>
      <c r="GP122" s="59"/>
      <c r="GQ122" s="59"/>
      <c r="GR122" s="59"/>
      <c r="GS122" s="59"/>
      <c r="GT122" s="59"/>
      <c r="GU122" s="59"/>
      <c r="GV122" s="59"/>
      <c r="GW122" s="59"/>
      <c r="GX122" s="59"/>
      <c r="GY122" s="59"/>
      <c r="GZ122" s="59"/>
      <c r="HA122" s="59"/>
      <c r="HB122" s="59"/>
      <c r="HC122" s="59"/>
      <c r="HD122" s="59"/>
      <c r="HE122" s="59"/>
      <c r="HF122" s="59"/>
      <c r="HG122" s="59"/>
      <c r="HH122" s="59"/>
      <c r="HI122" s="59"/>
      <c r="HJ122" s="59"/>
      <c r="HK122" s="59"/>
      <c r="HL122" s="59"/>
      <c r="HM122" s="59"/>
      <c r="HN122" s="59"/>
      <c r="HO122" s="59"/>
      <c r="HP122" s="59"/>
      <c r="HQ122" s="59"/>
      <c r="HR122" s="59"/>
      <c r="HS122" s="59"/>
      <c r="HT122" s="59"/>
      <c r="HU122" s="59"/>
      <c r="HV122" s="59"/>
      <c r="HW122" s="59"/>
      <c r="HX122" s="59"/>
      <c r="HY122" s="59"/>
      <c r="HZ122" s="59"/>
      <c r="IA122" s="59"/>
      <c r="IB122" s="59"/>
      <c r="IC122" s="59"/>
      <c r="ID122" s="59"/>
      <c r="IE122" s="59"/>
      <c r="IF122" s="59"/>
      <c r="IG122" s="59"/>
      <c r="IH122" s="59"/>
      <c r="II122" s="59"/>
      <c r="IJ122" s="59"/>
      <c r="IK122" s="59"/>
      <c r="IL122" s="59"/>
      <c r="IM122" s="59"/>
      <c r="IN122" s="59"/>
      <c r="IO122" s="59"/>
      <c r="IP122" s="59"/>
      <c r="IQ122" s="59"/>
      <c r="IR122" s="59"/>
      <c r="IS122" s="59"/>
    </row>
    <row r="123" spans="1:253" ht="130" x14ac:dyDescent="0.35">
      <c r="A123" s="59"/>
      <c r="B123" s="59"/>
      <c r="C123" s="65" t="s">
        <v>258</v>
      </c>
      <c r="D123" s="66"/>
      <c r="E123" s="66"/>
      <c r="F123" s="62"/>
      <c r="G123" s="63"/>
      <c r="H123" s="63"/>
      <c r="I123" s="63"/>
      <c r="J123" s="63"/>
      <c r="K123" s="59"/>
      <c r="L123" s="59"/>
      <c r="M123" s="59"/>
      <c r="N123" s="59"/>
      <c r="O123" s="59"/>
      <c r="P123" s="59"/>
      <c r="Q123" s="59"/>
      <c r="R123" s="59"/>
      <c r="S123" s="59"/>
      <c r="T123" s="59"/>
      <c r="U123" s="59"/>
      <c r="V123" s="59"/>
      <c r="W123" s="59"/>
      <c r="X123" s="59"/>
      <c r="Y123" s="59"/>
      <c r="Z123" s="59"/>
      <c r="AA123" s="59"/>
      <c r="AB123" s="59"/>
      <c r="AC123" s="59"/>
      <c r="AD123" s="59"/>
      <c r="AE123" s="59"/>
      <c r="AF123" s="64"/>
      <c r="AG123" s="59"/>
      <c r="AH123" s="59"/>
      <c r="AI123" s="59"/>
      <c r="AJ123" s="59"/>
      <c r="AK123" s="59"/>
      <c r="AL123" s="59"/>
      <c r="AM123" s="59"/>
      <c r="AN123" s="59"/>
      <c r="AO123" s="59"/>
      <c r="AP123" s="59"/>
      <c r="AQ123" s="59"/>
      <c r="AR123" s="59"/>
      <c r="AS123" s="64"/>
      <c r="AT123" s="59"/>
      <c r="AU123" s="64"/>
      <c r="AV123" s="59"/>
      <c r="AW123" s="59"/>
      <c r="AX123" s="59"/>
      <c r="AY123" s="64"/>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c r="DI123" s="59"/>
      <c r="DJ123" s="59"/>
      <c r="DK123" s="59"/>
      <c r="DL123" s="59"/>
      <c r="DM123" s="59"/>
      <c r="DN123" s="59"/>
      <c r="DO123" s="59"/>
      <c r="DP123" s="59"/>
      <c r="DQ123" s="59"/>
      <c r="DR123" s="59"/>
      <c r="DS123" s="59"/>
      <c r="DT123" s="59"/>
      <c r="DU123" s="59"/>
      <c r="DV123" s="59"/>
      <c r="DW123" s="59"/>
      <c r="DX123" s="59"/>
      <c r="DY123" s="59"/>
      <c r="DZ123" s="59"/>
      <c r="EA123" s="59"/>
      <c r="EB123" s="59"/>
      <c r="EC123" s="59"/>
      <c r="ED123" s="59"/>
      <c r="EE123" s="59"/>
      <c r="EF123" s="59"/>
      <c r="EG123" s="59"/>
      <c r="EH123" s="59"/>
      <c r="EI123" s="59"/>
      <c r="EJ123" s="59"/>
      <c r="EK123" s="59"/>
      <c r="EL123" s="59"/>
      <c r="EM123" s="59"/>
      <c r="EN123" s="59"/>
      <c r="EO123" s="59"/>
      <c r="EP123" s="59"/>
      <c r="EQ123" s="59"/>
      <c r="ER123" s="59"/>
      <c r="ES123" s="59"/>
      <c r="ET123" s="59"/>
      <c r="EU123" s="59"/>
      <c r="EV123" s="59"/>
      <c r="EW123" s="59"/>
      <c r="EX123" s="59"/>
      <c r="EY123" s="59"/>
      <c r="EZ123" s="59"/>
      <c r="FA123" s="59"/>
      <c r="FB123" s="59"/>
      <c r="FC123" s="59"/>
      <c r="FD123" s="59"/>
      <c r="FE123" s="59"/>
      <c r="FF123" s="59"/>
      <c r="FG123" s="59"/>
      <c r="FH123" s="59"/>
      <c r="FI123" s="59"/>
      <c r="FJ123" s="59"/>
      <c r="FK123" s="59"/>
      <c r="FL123" s="59"/>
      <c r="FM123" s="59"/>
      <c r="FN123" s="59"/>
      <c r="FO123" s="59"/>
      <c r="FP123" s="59"/>
      <c r="FQ123" s="59"/>
      <c r="FR123" s="59"/>
      <c r="FS123" s="59"/>
      <c r="FT123" s="59"/>
      <c r="FU123" s="59"/>
      <c r="FV123" s="59"/>
      <c r="FW123" s="59"/>
      <c r="FX123" s="59"/>
      <c r="FY123" s="59"/>
      <c r="FZ123" s="59"/>
      <c r="GA123" s="59"/>
      <c r="GB123" s="59"/>
      <c r="GC123" s="59"/>
      <c r="GD123" s="59"/>
      <c r="GE123" s="59"/>
      <c r="GF123" s="59"/>
      <c r="GG123" s="59"/>
      <c r="GH123" s="59"/>
      <c r="GI123" s="59"/>
      <c r="GJ123" s="59"/>
      <c r="GK123" s="59"/>
      <c r="GL123" s="59"/>
      <c r="GM123" s="59"/>
      <c r="GN123" s="59"/>
      <c r="GO123" s="59"/>
      <c r="GP123" s="59"/>
      <c r="GQ123" s="59"/>
      <c r="GR123" s="59"/>
      <c r="GS123" s="59"/>
      <c r="GT123" s="59"/>
      <c r="GU123" s="59"/>
      <c r="GV123" s="59"/>
      <c r="GW123" s="59"/>
      <c r="GX123" s="59"/>
      <c r="GY123" s="59"/>
      <c r="GZ123" s="59"/>
      <c r="HA123" s="59"/>
      <c r="HB123" s="59"/>
      <c r="HC123" s="59"/>
      <c r="HD123" s="59"/>
      <c r="HE123" s="59"/>
      <c r="HF123" s="59"/>
      <c r="HG123" s="59"/>
      <c r="HH123" s="59"/>
      <c r="HI123" s="59"/>
      <c r="HJ123" s="59"/>
      <c r="HK123" s="59"/>
      <c r="HL123" s="59"/>
      <c r="HM123" s="59"/>
      <c r="HN123" s="59"/>
      <c r="HO123" s="59"/>
      <c r="HP123" s="59"/>
      <c r="HQ123" s="59"/>
      <c r="HR123" s="59"/>
      <c r="HS123" s="59"/>
      <c r="HT123" s="59"/>
      <c r="HU123" s="59"/>
      <c r="HV123" s="59"/>
      <c r="HW123" s="59"/>
      <c r="HX123" s="59"/>
      <c r="HY123" s="59"/>
      <c r="HZ123" s="59"/>
      <c r="IA123" s="59"/>
      <c r="IB123" s="59"/>
      <c r="IC123" s="59"/>
      <c r="ID123" s="59"/>
      <c r="IE123" s="59"/>
      <c r="IF123" s="59"/>
      <c r="IG123" s="59"/>
      <c r="IH123" s="59"/>
      <c r="II123" s="59"/>
      <c r="IJ123" s="59"/>
      <c r="IK123" s="59"/>
      <c r="IL123" s="59"/>
      <c r="IM123" s="59"/>
      <c r="IN123" s="59"/>
      <c r="IO123" s="59"/>
      <c r="IP123" s="59"/>
      <c r="IQ123" s="59"/>
      <c r="IR123" s="59"/>
      <c r="IS123" s="59"/>
    </row>
  </sheetData>
  <mergeCells count="8">
    <mergeCell ref="C96:C97"/>
    <mergeCell ref="D96:E96"/>
    <mergeCell ref="C2:J2"/>
    <mergeCell ref="D3:J3"/>
    <mergeCell ref="D4:J4"/>
    <mergeCell ref="C84:J84"/>
    <mergeCell ref="C86:J86"/>
    <mergeCell ref="C95:E95"/>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36</vt:i4>
      </vt:variant>
    </vt:vector>
  </HeadingPairs>
  <TitlesOfParts>
    <vt:vector size="37" baseType="lpstr">
      <vt:lpstr>HFCF</vt:lpstr>
      <vt:lpstr>XDO_?CLASS_3?1?</vt:lpstr>
      <vt:lpstr>XDO_?FINAL_ISIN?1?</vt:lpstr>
      <vt:lpstr>XDO_?FINAL_ISIN?2?</vt:lpstr>
      <vt:lpstr>XDO_?FINAL_ISIN?3?</vt:lpstr>
      <vt:lpstr>XDO_?FINAL_MV?1?</vt:lpstr>
      <vt:lpstr>XDO_?FINAL_MV?2?</vt:lpstr>
      <vt:lpstr>XDO_?FINAL_MV?3?</vt:lpstr>
      <vt:lpstr>XDO_?FINAL_NAME?1?</vt:lpstr>
      <vt:lpstr>XDO_?FINAL_NAME?2?</vt:lpstr>
      <vt:lpstr>XDO_?FINAL_NAME?3?</vt:lpstr>
      <vt:lpstr>XDO_?FINAL_PER_NET?1?</vt:lpstr>
      <vt:lpstr>XDO_?FINAL_PER_NET?2?</vt:lpstr>
      <vt:lpstr>XDO_?FINAL_PER_NET?3?</vt:lpstr>
      <vt:lpstr>XDO_?FINAL_QUANTITE?1?</vt:lpstr>
      <vt:lpstr>XDO_?FINAL_QUANTITE?2?</vt:lpstr>
      <vt:lpstr>XDO_?FINAL_QUANTITE?3?</vt:lpstr>
      <vt:lpstr>XDO_?NAMCNAME?1?</vt:lpstr>
      <vt:lpstr>XDO_?NOVAL?1?</vt:lpstr>
      <vt:lpstr>XDO_?NOVAL?2?</vt:lpstr>
      <vt:lpstr>XDO_?NOVAL?3?</vt:lpstr>
      <vt:lpstr>XDO_?NPTF?1?</vt:lpstr>
      <vt:lpstr>XDO_?RATING?1?</vt:lpstr>
      <vt:lpstr>XDO_?RATING?2?</vt:lpstr>
      <vt:lpstr>XDO_?RATING?3?</vt:lpstr>
      <vt:lpstr>XDO_?REMARKS?1?</vt:lpstr>
      <vt:lpstr>XDO_?REMARKS?2?</vt:lpstr>
      <vt:lpstr>XDO_?REMARKS?3?</vt:lpstr>
      <vt:lpstr>XDO_?TITL?1?</vt:lpstr>
      <vt:lpstr>XDO_?YTM?1?</vt:lpstr>
      <vt:lpstr>XDO_?YTM?2?</vt:lpstr>
      <vt:lpstr>XDO_?YTM?3?</vt:lpstr>
      <vt:lpstr>XDO_GROUP_?G_2?1?</vt:lpstr>
      <vt:lpstr>XDO_GROUP_?G_3?1?</vt:lpstr>
      <vt:lpstr>XDO_GROUP_?G_4?1?</vt:lpstr>
      <vt:lpstr>XDO_GROUP_?G_4?2?</vt:lpstr>
      <vt:lpstr>XDO_GROUP_?G_4?3?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2024-12-04T13:46:46Z</dcterms:created>
  <dcterms:modified xsi:type="dcterms:W3CDTF">2024-12-09T05:18:58Z</dcterms:modified>
</cp:coreProperties>
</file>