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9 July'24\Monthly Portfolios\HeliosMF_Monthtly Portfolio_31st July 2024_\"/>
    </mc:Choice>
  </mc:AlternateContent>
  <xr:revisionPtr revIDLastSave="0" documentId="13_ncr:1_{666E5CAB-A422-4005-8120-6AEF6309CF34}" xr6:coauthVersionLast="47" xr6:coauthVersionMax="47" xr10:uidLastSave="{00000000-0000-0000-0000-000000000000}"/>
  <bookViews>
    <workbookView xWindow="-110" yWindow="-110" windowWidth="19420" windowHeight="10300" xr2:uid="{7F12EF4D-014B-4F8D-A3BD-4DE1C60FBA6E}"/>
  </bookViews>
  <sheets>
    <sheet name="HFSF" sheetId="1" r:id="rId1"/>
  </sheets>
  <externalReferences>
    <externalReference r:id="rId2"/>
  </externalReferences>
  <definedNames>
    <definedName name="XDO_?CLASS_3?3?">HFSF!$C$8:$C$28</definedName>
    <definedName name="XDO_?FINAL_ISIN?10?">HFSF!$D$10:$D$37</definedName>
    <definedName name="XDO_?FINAL_ISIN?8?">HFSF!$D$10:$D$28</definedName>
    <definedName name="XDO_?FINAL_ISIN?9?">HFSF!$D$10:$D$33</definedName>
    <definedName name="XDO_?FINAL_MV?10?">HFSF!$G$10:$G$37</definedName>
    <definedName name="XDO_?FINAL_MV?8?">HFSF!$G$10:$G$28</definedName>
    <definedName name="XDO_?FINAL_MV?9?">HFSF!$G$10:$G$33</definedName>
    <definedName name="XDO_?FINAL_NAME?10?">HFSF!$C$10:$C$37</definedName>
    <definedName name="XDO_?FINAL_NAME?8?">HFSF!$C$10:$C$28</definedName>
    <definedName name="XDO_?FINAL_NAME?9?">HFSF!$C$10:$C$33</definedName>
    <definedName name="XDO_?FINAL_PER_NET?10?">HFSF!$H$10:$H$37</definedName>
    <definedName name="XDO_?FINAL_PER_NET?8?">HFSF!$H$10:$H$28</definedName>
    <definedName name="XDO_?FINAL_PER_NET?9?">HFSF!$H$10:$H$33</definedName>
    <definedName name="XDO_?FINAL_QUANTITE?10?">HFSF!$F$10:$F$37</definedName>
    <definedName name="XDO_?FINAL_QUANTITE?8?">HFSF!$F$10:$F$28</definedName>
    <definedName name="XDO_?FINAL_QUANTITE?9?">HFSF!$F$10:$F$33</definedName>
    <definedName name="XDO_?NAMC?">[1]HOF!#REF!</definedName>
    <definedName name="XDO_?NAMC?1?">[1]HFCF!#REF!</definedName>
    <definedName name="XDO_?NAMC?2?">[1]HBAF!#REF!</definedName>
    <definedName name="XDO_?NAMC?3?">HFSF!#REF!</definedName>
    <definedName name="XDO_?NAMCNAME?3?">HFSF!$C$2:$C$28</definedName>
    <definedName name="XDO_?NDATE?">[1]HOF!#REF!</definedName>
    <definedName name="XDO_?NDATE?1?">[1]HFCF!#REF!</definedName>
    <definedName name="XDO_?NDATE?2?">[1]HBAF!#REF!</definedName>
    <definedName name="XDO_?NDATE?3?">HFSF!#REF!</definedName>
    <definedName name="XDO_?NNPTF?">[1]HOF!#REF!</definedName>
    <definedName name="XDO_?NNPTF?1?">[1]HFCF!#REF!</definedName>
    <definedName name="XDO_?NNPTF?2?">[1]HBAF!#REF!</definedName>
    <definedName name="XDO_?NNPTF?3?">HFSF!#REF!</definedName>
    <definedName name="XDO_?NOVAL?10?">HFSF!$B$10:$B$37</definedName>
    <definedName name="XDO_?NOVAL?8?">HFSF!$B$10:$B$28</definedName>
    <definedName name="XDO_?NOVAL?9?">HFSF!$B$10:$B$33</definedName>
    <definedName name="XDO_?NPTF?3?">HFSF!$D$2:$D$28</definedName>
    <definedName name="XDO_?RATING?10?">HFSF!$E$10:$E$37</definedName>
    <definedName name="XDO_?RATING?8?">HFSF!$E$10:$E$28</definedName>
    <definedName name="XDO_?RATING?9?">HFSF!$E$10:$E$33</definedName>
    <definedName name="XDO_?REMARKS?10?">HFSF!$K$10:$K$37</definedName>
    <definedName name="XDO_?REMARKS?8?">HFSF!$K$10:$K$28</definedName>
    <definedName name="XDO_?REMARKS?9?">HFSF!$K$10:$K$33</definedName>
    <definedName name="XDO_?TITL?3?">HFSF!$A$8:$A$28</definedName>
    <definedName name="XDO_?YTM?10?">HFSF!$I$10:$I$37</definedName>
    <definedName name="XDO_?YTM?8?">HFSF!$I$10:$I$28</definedName>
    <definedName name="XDO_?YTM?9?">HFSF!$I$10:$I$33</definedName>
    <definedName name="XDO_GROUP_?G_2?3?">HFSF!$2:$40</definedName>
    <definedName name="XDO_GROUP_?G_3?3?">HFSF!$8:$39</definedName>
    <definedName name="XDO_GROUP_?G_4?10?">HFSF!$B$37:$IV$37</definedName>
    <definedName name="XDO_GROUP_?G_4?8?">HFSF!$B$10:$IV$28</definedName>
    <definedName name="XDO_GROUP_?G_4?9?">HFSF!$B$33:$IV$33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alcChain>
</file>

<file path=xl/sharedStrings.xml><?xml version="1.0" encoding="utf-8"?>
<sst xmlns="http://schemas.openxmlformats.org/spreadsheetml/2006/main" count="149" uniqueCount="127">
  <si>
    <t>Helios Mutual Fund</t>
  </si>
  <si>
    <t>SCHEME NAME :</t>
  </si>
  <si>
    <t>Helios Financial Services Fund (An open-ended equity scheme investing in financial services sector)</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</si>
  <si>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</si>
  <si>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</si>
  <si>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</si>
  <si>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</si>
  <si>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</si>
  <si>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</si>
  <si>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</si>
  <si>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</si>
  <si>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</si>
  <si>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</si>
  <si>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</si>
  <si>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</si>
  <si>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100006</t>
  </si>
  <si>
    <t>HDFC Bank Ltd.</t>
  </si>
  <si>
    <t>INE040A01034</t>
  </si>
  <si>
    <t>Banks</t>
  </si>
  <si>
    <t>100012</t>
  </si>
  <si>
    <t>ICICI Bank Ltd.</t>
  </si>
  <si>
    <t>INE090A01021</t>
  </si>
  <si>
    <t>100010</t>
  </si>
  <si>
    <t>State Bank of India</t>
  </si>
  <si>
    <t>INE062A01020</t>
  </si>
  <si>
    <t>100024</t>
  </si>
  <si>
    <t>Axis Bank Ltd.</t>
  </si>
  <si>
    <t>INE238A01034</t>
  </si>
  <si>
    <t>100125</t>
  </si>
  <si>
    <t>Bajaj Finance Ltd.</t>
  </si>
  <si>
    <t>INE296A01024</t>
  </si>
  <si>
    <t>Finance</t>
  </si>
  <si>
    <t>101178</t>
  </si>
  <si>
    <t>Computer Age Management Services Ltd.</t>
  </si>
  <si>
    <t>INE596I01012</t>
  </si>
  <si>
    <t>Capital Markets</t>
  </si>
  <si>
    <t>100706</t>
  </si>
  <si>
    <t>HDFC Life Insurance Company Ltd.</t>
  </si>
  <si>
    <t>INE795G01014</t>
  </si>
  <si>
    <t>Insurance</t>
  </si>
  <si>
    <t>100906</t>
  </si>
  <si>
    <t>360 ONE WAM Ltd.</t>
  </si>
  <si>
    <t>INE466L01038</t>
  </si>
  <si>
    <t>100684</t>
  </si>
  <si>
    <t>SBI Life Insurance Co. Ltd.</t>
  </si>
  <si>
    <t>INE123W01016</t>
  </si>
  <si>
    <t>100114</t>
  </si>
  <si>
    <t>Shriram Finance Ltd.</t>
  </si>
  <si>
    <t>INE721A01013</t>
  </si>
  <si>
    <t>100399</t>
  </si>
  <si>
    <t>Cholamandalam Investment &amp; Finance Co. Ltd.</t>
  </si>
  <si>
    <t>INE121A01024</t>
  </si>
  <si>
    <t>100477</t>
  </si>
  <si>
    <t>PNB Housing Finance Ltd.</t>
  </si>
  <si>
    <t>INE572E01012</t>
  </si>
  <si>
    <t>101740</t>
  </si>
  <si>
    <t>Prudent Corporate Advisory Services Ltd.</t>
  </si>
  <si>
    <t>INE00F201020</t>
  </si>
  <si>
    <t>100148</t>
  </si>
  <si>
    <t>Motilal Oswal Financial Services Ltd.</t>
  </si>
  <si>
    <t>INE338I01027</t>
  </si>
  <si>
    <t>100665</t>
  </si>
  <si>
    <t>Aditya Birla Capital Ltd.</t>
  </si>
  <si>
    <t>INE674K01013</t>
  </si>
  <si>
    <t>100240</t>
  </si>
  <si>
    <t>Can Fin Homes Ltd.</t>
  </si>
  <si>
    <t>INE477A01020</t>
  </si>
  <si>
    <t>100191</t>
  </si>
  <si>
    <t>Canara Bank</t>
  </si>
  <si>
    <t>INE476A01022</t>
  </si>
  <si>
    <t>100682</t>
  </si>
  <si>
    <t>ICICI Lombard General Insurance Company Ltd.</t>
  </si>
  <si>
    <t>INE765G01017</t>
  </si>
  <si>
    <t>101396</t>
  </si>
  <si>
    <t>One 97 Communications Ltd.</t>
  </si>
  <si>
    <t>INE982J01020</t>
  </si>
  <si>
    <t>Financial Technology (Fintech)</t>
  </si>
  <si>
    <t>Total</t>
  </si>
  <si>
    <t>OTHERS</t>
  </si>
  <si>
    <t>TREPS / Reverse Repo Investments</t>
  </si>
  <si>
    <t>108240100</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</si>
  <si>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</si>
  <si>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</si>
  <si>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</si>
  <si>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</si>
  <si>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</si>
  <si>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</si>
  <si>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</si>
  <si>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</si>
  <si>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NAV History:</t>
  </si>
  <si>
    <t>Option / Plan</t>
  </si>
  <si>
    <t>NAV Rs. per unit as on June 30, 2024</t>
  </si>
  <si>
    <t>NAV Rs. per unit as on July 31, 2024</t>
  </si>
  <si>
    <t>Helios Financial Services Fund - Regular Plan - Growth Option</t>
  </si>
  <si>
    <t>Helios Financial Services Fund - Regular Plan - IDCW Option</t>
  </si>
  <si>
    <t>Helios Financial Services Fund - Direct Plan - Growth Option</t>
  </si>
  <si>
    <t>Helios Financial Services Fund - Direct Plan - IDCW Option</t>
  </si>
  <si>
    <t>Dividend History:Total dividends declared during the month ended July 31,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</si>
  <si>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</si>
  <si>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</si>
  <si>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</si>
  <si>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</si>
  <si>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</si>
  <si>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</si>
  <si>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July 31, 2024.</t>
  </si>
  <si>
    <t>Investment in Repo in Corporate Debt Securities during the Month ended July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</si>
  <si>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</si>
  <si>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</si>
  <si>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</si>
  <si>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July 31,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</si>
  <si>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</si>
  <si>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July 31, 2024 is Nil.</t>
  </si>
  <si>
    <t>Market Value includes accrued interest (if any)</t>
  </si>
  <si>
    <t>Investments in Credit Default Swap (CDS) during the period/as on July 31, 2024: Nil</t>
  </si>
  <si>
    <t>Total value and percentage of illiquid equity shares: Nil</t>
  </si>
  <si>
    <t>Funds parked in short term deposit(s) during the period / as on July 31, 2024: Nil</t>
  </si>
  <si>
    <t>Value of term deposits placed as margin for trading in cash or derivatives market: Nil</t>
  </si>
  <si>
    <t>Total below investment grade or default provided for and its percentage to NAV: Nil</t>
  </si>
  <si>
    <t>Product Labelling:</t>
  </si>
  <si>
    <t>Scheme Name
Helios Financial Services Fund (An open-ended equity scheme investing in financial services sector)
This product is suitable for investors who are seeking*:</t>
  </si>
  <si>
    <t>Scheme Risk-o-meter#</t>
  </si>
  <si>
    <t>Benchmark Risk-o-meter</t>
  </si>
  <si>
    <t>As per AMFI Tier I Benchmark i.e. NIFTY Financial Services Total Return Index</t>
  </si>
  <si>
    <r>
      <t>·</t>
    </r>
    <r>
      <rPr>
        <sz val="7"/>
        <color indexed="8"/>
        <rFont val="Times New Roman"/>
        <family val="1"/>
      </rPr>
      <t xml:space="preserve">      </t>
    </r>
    <r>
      <rPr>
        <sz val="9"/>
        <color indexed="8"/>
        <rFont val="Arial"/>
        <family val="2"/>
      </rPr>
      <t>Long term wealth creation</t>
    </r>
  </si>
  <si>
    <r>
      <t>·</t>
    </r>
    <r>
      <rPr>
        <sz val="7"/>
        <color indexed="8"/>
        <rFont val="Times New Roman"/>
        <family val="1"/>
      </rPr>
      <t xml:space="preserve">      </t>
    </r>
    <r>
      <rPr>
        <sz val="9"/>
        <color indexed="8"/>
        <rFont val="Arial"/>
        <family val="2"/>
      </rPr>
      <t>Investment in equity and equity related securities of companies engaged in financial services.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</si>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</sst>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2"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9"/>
      <color theme="1"/>
      <name val="Arial"/>
      <family val="2"/>
    </font>
    <font>
      <sz val="11"/>
      <color theme="1"/>
      <name val="Symbol"/>
      <family val="1"/>
      <charset val="2"/>
    </font>
    <font>
      <sz val="7"/>
      <color indexed="8"/>
      <name val="Times New Roman"/>
      <family val="1"/>
    </font>
    <font>
      <sz val="9"/>
      <color indexed="8"/>
      <name val="Arial"/>
      <family val="2"/>
    </font>
  </fonts>
  <fills count="7">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3960D"/>
        <bgColor indexed="64"/>
      </patternFill>
    </fill>
    <fill>
      <patternFill patternType="solid">
        <fgColor rgb="FFF3960D"/>
        <bgColor rgb="FFFFFFFF"/>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7">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15" fillId="0" borderId="4" xfId="0" applyFont="1" applyBorder="1"/>
    <xf numFmtId="168" fontId="15" fillId="0" borderId="29" xfId="0" applyNumberFormat="1" applyFont="1" applyBorder="1" applyAlignment="1">
      <alignment horizontal="center" vertical="center"/>
    </xf>
    <xf numFmtId="0" fontId="15" fillId="0" borderId="8" xfId="0" applyFont="1" applyBorder="1"/>
    <xf numFmtId="0" fontId="13" fillId="0" borderId="29" xfId="0" applyFont="1" applyBorder="1" applyAlignment="1">
      <alignment horizontal="center" vertical="center"/>
    </xf>
    <xf numFmtId="0" fontId="13" fillId="0" borderId="40" xfId="0" applyFont="1" applyBorder="1" applyAlignment="1">
      <alignment wrapText="1"/>
    </xf>
    <xf numFmtId="168" fontId="13" fillId="0" borderId="41" xfId="0" applyNumberFormat="1" applyFont="1" applyBorder="1" applyAlignment="1">
      <alignment horizontal="right"/>
    </xf>
    <xf numFmtId="165" fontId="13" fillId="0" borderId="0" xfId="1" applyNumberFormat="1" applyFont="1"/>
    <xf numFmtId="0" fontId="2" fillId="0" borderId="0" xfId="2"/>
    <xf numFmtId="49" fontId="2" fillId="4" borderId="0" xfId="2" applyNumberFormat="1" applyFill="1" applyAlignment="1">
      <alignment horizontal="left"/>
    </xf>
    <xf numFmtId="49" fontId="16" fillId="4" borderId="0" xfId="4" applyNumberFormat="1" applyFont="1" applyFill="1" applyAlignment="1">
      <alignment horizontal="left"/>
    </xf>
    <xf numFmtId="0" fontId="17" fillId="0" borderId="43"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46"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44" xfId="0" applyFont="1" applyBorder="1" applyAlignment="1">
      <alignment horizontal="justify" vertical="center" wrapText="1"/>
    </xf>
    <xf numFmtId="0" fontId="17" fillId="0" borderId="42" xfId="0" applyFont="1" applyBorder="1" applyAlignment="1">
      <alignment horizontal="justify" vertical="center" wrapText="1"/>
    </xf>
    <xf numFmtId="0" fontId="17" fillId="0" borderId="44" xfId="0" applyFont="1" applyBorder="1" applyAlignment="1">
      <alignment horizontal="justify" vertical="center"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2" xfId="0" applyFont="1" applyBorder="1" applyAlignment="1">
      <alignment vertical="top" wrapText="1"/>
    </xf>
    <xf numFmtId="0" fontId="17" fillId="0" borderId="46" xfId="0" applyFont="1" applyBorder="1" applyAlignment="1">
      <alignment vertical="top" wrapText="1"/>
    </xf>
    <xf numFmtId="0" fontId="17" fillId="0" borderId="44" xfId="0" applyFont="1" applyBorder="1" applyAlignment="1">
      <alignment vertical="top" wrapText="1"/>
    </xf>
    <xf numFmtId="0" fontId="18" fillId="0" borderId="42" xfId="0" applyFont="1" applyBorder="1" applyAlignment="1">
      <alignment vertical="top" wrapText="1"/>
    </xf>
    <xf numFmtId="0" fontId="18" fillId="0" borderId="46" xfId="0" applyFont="1" applyBorder="1" applyAlignment="1">
      <alignment vertical="top" wrapText="1"/>
    </xf>
    <xf numFmtId="0" fontId="18" fillId="0" borderId="44" xfId="0" applyFont="1" applyBorder="1" applyAlignment="1">
      <alignment vertical="top" wrapText="1"/>
    </xf>
    <xf numFmtId="0" fontId="6" fillId="0" borderId="0" xfId="0" applyFont="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6" fillId="0" borderId="38" xfId="0" applyFont="1" applyBorder="1" applyAlignment="1">
      <alignment horizontal="left"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2" xfId="3" applyFont="1" applyFill="1" applyBorder="1" applyAlignment="1">
      <alignment vertical="center"/>
    </xf>
    <xf numFmtId="0" fontId="9" fillId="5" borderId="13" xfId="3" applyFont="1" applyFill="1" applyBorder="1" applyAlignment="1">
      <alignment vertical="center"/>
    </xf>
    <xf numFmtId="0" fontId="9" fillId="5" borderId="14" xfId="0" applyFont="1" applyFill="1" applyBorder="1" applyAlignment="1">
      <alignment vertical="center"/>
    </xf>
    <xf numFmtId="165" fontId="9" fillId="5" borderId="14" xfId="1" applyNumberFormat="1" applyFont="1" applyFill="1" applyBorder="1" applyAlignment="1">
      <alignment vertical="center"/>
    </xf>
    <xf numFmtId="164" fontId="9" fillId="5" borderId="14" xfId="1" applyFont="1" applyFill="1" applyBorder="1" applyAlignment="1">
      <alignment vertical="center" wrapText="1"/>
    </xf>
    <xf numFmtId="164" fontId="9" fillId="5" borderId="15" xfId="1" applyFont="1" applyFill="1" applyBorder="1" applyAlignment="1">
      <alignment vertical="center"/>
    </xf>
    <xf numFmtId="164" fontId="9" fillId="5" borderId="16" xfId="1" applyFont="1" applyFill="1" applyBorder="1" applyAlignment="1">
      <alignment vertical="center"/>
    </xf>
    <xf numFmtId="0" fontId="6" fillId="5" borderId="37" xfId="0" applyFont="1" applyFill="1" applyBorder="1" applyAlignment="1">
      <alignment horizontal="center" vertical="center"/>
    </xf>
    <xf numFmtId="0" fontId="6" fillId="5" borderId="29" xfId="0" applyFont="1" applyFill="1" applyBorder="1" applyAlignment="1">
      <alignment horizontal="center" vertical="center" wrapText="1"/>
    </xf>
    <xf numFmtId="0" fontId="6" fillId="5" borderId="37" xfId="0" applyFont="1" applyFill="1" applyBorder="1" applyAlignment="1">
      <alignment horizontal="center" vertical="center" wrapText="1"/>
    </xf>
    <xf numFmtId="49" fontId="16" fillId="6" borderId="14" xfId="4" applyNumberFormat="1" applyFont="1" applyFill="1" applyBorder="1" applyAlignment="1">
      <alignment horizontal="center" vertical="center"/>
    </xf>
    <xf numFmtId="49" fontId="16" fillId="6" borderId="16" xfId="4" applyNumberFormat="1" applyFont="1" applyFill="1" applyBorder="1" applyAlignment="1">
      <alignment horizontal="center" vertical="center"/>
    </xf>
    <xf numFmtId="0" fontId="6" fillId="5" borderId="4" xfId="0" applyFont="1" applyFill="1" applyBorder="1" applyAlignment="1">
      <alignment horizontal="center" vertical="center" wrapText="1"/>
    </xf>
    <xf numFmtId="49" fontId="16" fillId="6" borderId="29" xfId="4" applyNumberFormat="1" applyFont="1" applyFill="1" applyBorder="1" applyAlignment="1">
      <alignment horizontal="center" vertical="center"/>
    </xf>
    <xf numFmtId="49" fontId="16" fillId="6" borderId="39"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F371899B-1742-4C5F-B005-66FA9862C21B}"/>
    <cellStyle name="Style 1" xfId="3" xr:uid="{3E9B4A1D-9445-4780-B6E1-4496356F2E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82</xdr:row>
      <xdr:rowOff>28575</xdr:rowOff>
    </xdr:from>
    <xdr:to>
      <xdr:col>3</xdr:col>
      <xdr:colOff>1257300</xdr:colOff>
      <xdr:row>85</xdr:row>
      <xdr:rowOff>323850</xdr:rowOff>
    </xdr:to>
    <xdr:pic>
      <xdr:nvPicPr>
        <xdr:cNvPr id="2" name="Picture 1">
          <a:extLst>
            <a:ext uri="{FF2B5EF4-FFF2-40B4-BE49-F238E27FC236}">
              <a16:creationId xmlns:a16="http://schemas.microsoft.com/office/drawing/2014/main" id="{27B6235C-D8A5-49DE-95F6-A06CA89B27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15363825"/>
          <a:ext cx="1209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95250</xdr:colOff>
      <xdr:row>82</xdr:row>
      <xdr:rowOff>28575</xdr:rowOff>
    </xdr:from>
    <xdr:to>
      <xdr:col>4</xdr:col>
      <xdr:colOff>1504950</xdr:colOff>
      <xdr:row>85</xdr:row>
      <xdr:rowOff>333375</xdr:rowOff>
    </xdr:to>
    <xdr:pic>
      <xdr:nvPicPr>
        <xdr:cNvPr id="3" name="Picture 1">
          <a:extLst>
            <a:ext uri="{FF2B5EF4-FFF2-40B4-BE49-F238E27FC236}">
              <a16:creationId xmlns:a16="http://schemas.microsoft.com/office/drawing/2014/main" id="{0CEDF8CC-505D-47DC-BD26-CECEE6B7B5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48300" y="15363825"/>
          <a:ext cx="1409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July%202024\Monthly%2031-July-2024_\Final%20Portfolio\HeliosMF_Monthtly%20Portfolio_31st%20July%202024_.xls" TargetMode="External"/><Relationship Id="rId1" Type="http://schemas.openxmlformats.org/officeDocument/2006/relationships/externalLinkPath" Target="HeliosMF_Monthtly%20Portfolio_31st%20July%20202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2A9C-0663-4BBB-88E2-9EF6E53E0FA4}">
  <sheetPr codeName="Sheet13"/>
  <dimension ref="A1:BB88"/>
  <sheetViews>
    <sheetView showGridLines="0" tabSelected="1" zoomScale="90" zoomScaleNormal="90" workbookViewId="0">
      <pane ySplit="6" topLeftCell="A7" activePane="bottomLeft" state="frozen"/>
      <selection pane="bottomLeft" activeCell="C12" sqref="C12"/>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x14ac:dyDescent="0.35">
      <c r="C3" s="7" t="s">
        <v>1</v>
      </c>
      <c r="D3" s="72" t="s">
        <v>2</v>
      </c>
      <c r="E3" s="73"/>
      <c r="F3" s="73"/>
      <c r="G3" s="73"/>
      <c r="H3" s="73"/>
      <c r="I3" s="73"/>
      <c r="J3" s="74"/>
    </row>
    <row r="4" spans="1:54" ht="14" thickBot="1" x14ac:dyDescent="0.4">
      <c r="C4" s="8" t="s">
        <v>3</v>
      </c>
      <c r="D4" s="75">
        <v>45504</v>
      </c>
      <c r="E4" s="76"/>
      <c r="F4" s="76"/>
      <c r="G4" s="76"/>
      <c r="H4" s="76"/>
      <c r="I4" s="76"/>
      <c r="J4" s="77"/>
    </row>
    <row r="5" spans="1:54" ht="14" thickBot="1" x14ac:dyDescent="0.4">
      <c r="C5" s="9"/>
    </row>
    <row r="6" spans="1:54" ht="26" x14ac:dyDescent="0.35">
      <c r="C6" s="82" t="s">
        <v>4</v>
      </c>
      <c r="D6" s="83" t="s">
        <v>5</v>
      </c>
      <c r="E6" s="84" t="s">
        <v>6</v>
      </c>
      <c r="F6" s="85" t="s">
        <v>7</v>
      </c>
      <c r="G6" s="86" t="s">
        <v>8</v>
      </c>
      <c r="H6" s="86" t="s">
        <v>9</v>
      </c>
      <c r="I6" s="87" t="s">
        <v>10</v>
      </c>
      <c r="J6" s="88"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t="s">
        <v>17</v>
      </c>
      <c r="E10" s="25" t="s">
        <v>18</v>
      </c>
      <c r="F10" s="26">
        <v>133663</v>
      </c>
      <c r="G10" s="27">
        <v>2159.66</v>
      </c>
      <c r="H10" s="27">
        <v>20.59</v>
      </c>
      <c r="I10" s="28"/>
      <c r="J10" s="29"/>
      <c r="K10" s="30"/>
    </row>
    <row r="11" spans="1:54" x14ac:dyDescent="0.35">
      <c r="B11" s="1" t="s">
        <v>19</v>
      </c>
      <c r="C11" s="13" t="s">
        <v>20</v>
      </c>
      <c r="D11" s="24" t="s">
        <v>21</v>
      </c>
      <c r="E11" s="25" t="s">
        <v>18</v>
      </c>
      <c r="F11" s="26">
        <v>103577</v>
      </c>
      <c r="G11" s="27">
        <v>1258.3599999999999</v>
      </c>
      <c r="H11" s="27">
        <v>12</v>
      </c>
      <c r="I11" s="28"/>
      <c r="J11" s="29"/>
      <c r="K11" s="30"/>
    </row>
    <row r="12" spans="1:54" x14ac:dyDescent="0.35">
      <c r="B12" s="1" t="s">
        <v>22</v>
      </c>
      <c r="C12" s="13" t="s">
        <v>23</v>
      </c>
      <c r="D12" s="24" t="s">
        <v>24</v>
      </c>
      <c r="E12" s="25" t="s">
        <v>18</v>
      </c>
      <c r="F12" s="26">
        <v>110243</v>
      </c>
      <c r="G12" s="27">
        <v>961.76</v>
      </c>
      <c r="H12" s="27">
        <v>9.17</v>
      </c>
      <c r="I12" s="28"/>
      <c r="J12" s="29"/>
      <c r="K12" s="30"/>
    </row>
    <row r="13" spans="1:54" x14ac:dyDescent="0.35">
      <c r="B13" s="1" t="s">
        <v>25</v>
      </c>
      <c r="C13" s="13" t="s">
        <v>26</v>
      </c>
      <c r="D13" s="24" t="s">
        <v>27</v>
      </c>
      <c r="E13" s="25" t="s">
        <v>18</v>
      </c>
      <c r="F13" s="26">
        <v>72082</v>
      </c>
      <c r="G13" s="27">
        <v>840.55</v>
      </c>
      <c r="H13" s="27">
        <v>8.01</v>
      </c>
      <c r="I13" s="28"/>
      <c r="J13" s="29"/>
      <c r="K13" s="30"/>
    </row>
    <row r="14" spans="1:54" x14ac:dyDescent="0.35">
      <c r="B14" s="1" t="s">
        <v>28</v>
      </c>
      <c r="C14" s="13" t="s">
        <v>29</v>
      </c>
      <c r="D14" s="24" t="s">
        <v>30</v>
      </c>
      <c r="E14" s="25" t="s">
        <v>31</v>
      </c>
      <c r="F14" s="26">
        <v>11130</v>
      </c>
      <c r="G14" s="27">
        <v>757.61</v>
      </c>
      <c r="H14" s="27">
        <v>7.22</v>
      </c>
      <c r="I14" s="28"/>
      <c r="J14" s="29"/>
      <c r="K14" s="30"/>
    </row>
    <row r="15" spans="1:54" x14ac:dyDescent="0.35">
      <c r="B15" s="1" t="s">
        <v>32</v>
      </c>
      <c r="C15" s="13" t="s">
        <v>33</v>
      </c>
      <c r="D15" s="24" t="s">
        <v>34</v>
      </c>
      <c r="E15" s="25" t="s">
        <v>35</v>
      </c>
      <c r="F15" s="26">
        <v>9611</v>
      </c>
      <c r="G15" s="27">
        <v>435.78</v>
      </c>
      <c r="H15" s="27">
        <v>4.16</v>
      </c>
      <c r="I15" s="28"/>
      <c r="J15" s="29"/>
      <c r="K15" s="30"/>
    </row>
    <row r="16" spans="1:54" x14ac:dyDescent="0.35">
      <c r="B16" s="1" t="s">
        <v>36</v>
      </c>
      <c r="C16" s="13" t="s">
        <v>37</v>
      </c>
      <c r="D16" s="24" t="s">
        <v>38</v>
      </c>
      <c r="E16" s="25" t="s">
        <v>39</v>
      </c>
      <c r="F16" s="26">
        <v>51104</v>
      </c>
      <c r="G16" s="27">
        <v>365.65</v>
      </c>
      <c r="H16" s="27">
        <v>3.49</v>
      </c>
      <c r="I16" s="28"/>
      <c r="J16" s="29"/>
      <c r="K16" s="30"/>
    </row>
    <row r="17" spans="1:11" x14ac:dyDescent="0.35">
      <c r="B17" s="1" t="s">
        <v>40</v>
      </c>
      <c r="C17" s="13" t="s">
        <v>41</v>
      </c>
      <c r="D17" s="24" t="s">
        <v>42</v>
      </c>
      <c r="E17" s="25" t="s">
        <v>35</v>
      </c>
      <c r="F17" s="26">
        <v>32016</v>
      </c>
      <c r="G17" s="27">
        <v>362.52</v>
      </c>
      <c r="H17" s="27">
        <v>3.46</v>
      </c>
      <c r="I17" s="28"/>
      <c r="J17" s="29"/>
      <c r="K17" s="30"/>
    </row>
    <row r="18" spans="1:11" x14ac:dyDescent="0.35">
      <c r="B18" s="1" t="s">
        <v>43</v>
      </c>
      <c r="C18" s="13" t="s">
        <v>44</v>
      </c>
      <c r="D18" s="24" t="s">
        <v>45</v>
      </c>
      <c r="E18" s="25" t="s">
        <v>39</v>
      </c>
      <c r="F18" s="26">
        <v>19476</v>
      </c>
      <c r="G18" s="27">
        <v>341.54</v>
      </c>
      <c r="H18" s="27">
        <v>3.26</v>
      </c>
      <c r="I18" s="28"/>
      <c r="J18" s="29"/>
      <c r="K18" s="30"/>
    </row>
    <row r="19" spans="1:11" x14ac:dyDescent="0.35">
      <c r="B19" s="1" t="s">
        <v>46</v>
      </c>
      <c r="C19" s="13" t="s">
        <v>47</v>
      </c>
      <c r="D19" s="24" t="s">
        <v>48</v>
      </c>
      <c r="E19" s="25" t="s">
        <v>31</v>
      </c>
      <c r="F19" s="26">
        <v>10894</v>
      </c>
      <c r="G19" s="27">
        <v>319.41000000000003</v>
      </c>
      <c r="H19" s="27">
        <v>3.05</v>
      </c>
      <c r="I19" s="28"/>
      <c r="J19" s="29"/>
      <c r="K19" s="30"/>
    </row>
    <row r="20" spans="1:11" x14ac:dyDescent="0.35">
      <c r="B20" s="1" t="s">
        <v>49</v>
      </c>
      <c r="C20" s="13" t="s">
        <v>50</v>
      </c>
      <c r="D20" s="24" t="s">
        <v>51</v>
      </c>
      <c r="E20" s="25" t="s">
        <v>31</v>
      </c>
      <c r="F20" s="26">
        <v>20977</v>
      </c>
      <c r="G20" s="27">
        <v>297.16000000000003</v>
      </c>
      <c r="H20" s="27">
        <v>2.83</v>
      </c>
      <c r="I20" s="28"/>
      <c r="J20" s="29"/>
      <c r="K20" s="30"/>
    </row>
    <row r="21" spans="1:11" x14ac:dyDescent="0.35">
      <c r="B21" s="1" t="s">
        <v>52</v>
      </c>
      <c r="C21" s="13" t="s">
        <v>53</v>
      </c>
      <c r="D21" s="24" t="s">
        <v>54</v>
      </c>
      <c r="E21" s="25" t="s">
        <v>31</v>
      </c>
      <c r="F21" s="26">
        <v>36150</v>
      </c>
      <c r="G21" s="27">
        <v>291.19</v>
      </c>
      <c r="H21" s="27">
        <v>2.78</v>
      </c>
      <c r="I21" s="28"/>
      <c r="J21" s="29"/>
      <c r="K21" s="30"/>
    </row>
    <row r="22" spans="1:11" x14ac:dyDescent="0.35">
      <c r="B22" s="1" t="s">
        <v>55</v>
      </c>
      <c r="C22" s="13" t="s">
        <v>56</v>
      </c>
      <c r="D22" s="24" t="s">
        <v>57</v>
      </c>
      <c r="E22" s="25" t="s">
        <v>35</v>
      </c>
      <c r="F22" s="26">
        <v>12382</v>
      </c>
      <c r="G22" s="27">
        <v>284.22000000000003</v>
      </c>
      <c r="H22" s="27">
        <v>2.71</v>
      </c>
      <c r="I22" s="28"/>
      <c r="J22" s="29"/>
      <c r="K22" s="30"/>
    </row>
    <row r="23" spans="1:11" x14ac:dyDescent="0.35">
      <c r="B23" s="1" t="s">
        <v>58</v>
      </c>
      <c r="C23" s="13" t="s">
        <v>59</v>
      </c>
      <c r="D23" s="24" t="s">
        <v>60</v>
      </c>
      <c r="E23" s="25" t="s">
        <v>35</v>
      </c>
      <c r="F23" s="26">
        <v>41376</v>
      </c>
      <c r="G23" s="27">
        <v>272.44</v>
      </c>
      <c r="H23" s="27">
        <v>2.6</v>
      </c>
      <c r="I23" s="28"/>
      <c r="J23" s="29"/>
      <c r="K23" s="30"/>
    </row>
    <row r="24" spans="1:11" x14ac:dyDescent="0.35">
      <c r="B24" s="1" t="s">
        <v>61</v>
      </c>
      <c r="C24" s="13" t="s">
        <v>62</v>
      </c>
      <c r="D24" s="24" t="s">
        <v>63</v>
      </c>
      <c r="E24" s="25" t="s">
        <v>31</v>
      </c>
      <c r="F24" s="26">
        <v>116171</v>
      </c>
      <c r="G24" s="27">
        <v>263.57</v>
      </c>
      <c r="H24" s="27">
        <v>2.5099999999999998</v>
      </c>
      <c r="I24" s="28"/>
      <c r="J24" s="29"/>
      <c r="K24" s="30"/>
    </row>
    <row r="25" spans="1:11" x14ac:dyDescent="0.35">
      <c r="B25" s="1" t="s">
        <v>64</v>
      </c>
      <c r="C25" s="13" t="s">
        <v>65</v>
      </c>
      <c r="D25" s="24" t="s">
        <v>66</v>
      </c>
      <c r="E25" s="25" t="s">
        <v>31</v>
      </c>
      <c r="F25" s="26">
        <v>27079</v>
      </c>
      <c r="G25" s="27">
        <v>229.81</v>
      </c>
      <c r="H25" s="27">
        <v>2.19</v>
      </c>
      <c r="I25" s="28"/>
      <c r="J25" s="29"/>
      <c r="K25" s="30"/>
    </row>
    <row r="26" spans="1:11" x14ac:dyDescent="0.35">
      <c r="B26" s="1" t="s">
        <v>67</v>
      </c>
      <c r="C26" s="13" t="s">
        <v>68</v>
      </c>
      <c r="D26" s="24" t="s">
        <v>69</v>
      </c>
      <c r="E26" s="25" t="s">
        <v>18</v>
      </c>
      <c r="F26" s="26">
        <v>195379</v>
      </c>
      <c r="G26" s="27">
        <v>224.12</v>
      </c>
      <c r="H26" s="27">
        <v>2.14</v>
      </c>
      <c r="I26" s="28"/>
      <c r="J26" s="29"/>
      <c r="K26" s="30"/>
    </row>
    <row r="27" spans="1:11" x14ac:dyDescent="0.35">
      <c r="B27" s="1" t="s">
        <v>70</v>
      </c>
      <c r="C27" s="13" t="s">
        <v>71</v>
      </c>
      <c r="D27" s="24" t="s">
        <v>72</v>
      </c>
      <c r="E27" s="25" t="s">
        <v>39</v>
      </c>
      <c r="F27" s="26">
        <v>10341</v>
      </c>
      <c r="G27" s="27">
        <v>207.63</v>
      </c>
      <c r="H27" s="27">
        <v>1.98</v>
      </c>
      <c r="I27" s="28"/>
      <c r="J27" s="29"/>
      <c r="K27" s="30"/>
    </row>
    <row r="28" spans="1:11" x14ac:dyDescent="0.35">
      <c r="B28" s="1" t="s">
        <v>73</v>
      </c>
      <c r="C28" s="13" t="s">
        <v>74</v>
      </c>
      <c r="D28" s="24" t="s">
        <v>75</v>
      </c>
      <c r="E28" s="25" t="s">
        <v>76</v>
      </c>
      <c r="F28" s="26">
        <v>33764</v>
      </c>
      <c r="G28" s="27">
        <v>166.88</v>
      </c>
      <c r="H28" s="27">
        <v>1.59</v>
      </c>
      <c r="I28" s="28"/>
      <c r="J28" s="29"/>
      <c r="K28" s="30"/>
    </row>
    <row r="29" spans="1:11" x14ac:dyDescent="0.35">
      <c r="C29" s="23" t="s">
        <v>77</v>
      </c>
      <c r="D29" s="24"/>
      <c r="E29" s="25"/>
      <c r="F29" s="26"/>
      <c r="G29" s="32">
        <v>10039.86</v>
      </c>
      <c r="H29" s="32">
        <v>95.74</v>
      </c>
      <c r="I29" s="28"/>
      <c r="J29" s="29"/>
      <c r="K29" s="30"/>
    </row>
    <row r="30" spans="1:11" x14ac:dyDescent="0.35">
      <c r="C30" s="13"/>
      <c r="D30" s="24"/>
      <c r="E30" s="25"/>
      <c r="F30" s="26"/>
      <c r="G30" s="27"/>
      <c r="H30" s="27"/>
      <c r="I30" s="28"/>
      <c r="J30" s="29"/>
      <c r="K30" s="30"/>
    </row>
    <row r="31" spans="1:11" x14ac:dyDescent="0.35">
      <c r="A31" s="21"/>
      <c r="B31" s="22"/>
      <c r="C31" s="23" t="s">
        <v>78</v>
      </c>
      <c r="D31" s="24"/>
      <c r="E31" s="25"/>
      <c r="F31" s="26"/>
      <c r="G31" s="27"/>
      <c r="H31" s="27"/>
      <c r="I31" s="28"/>
      <c r="J31" s="29"/>
      <c r="K31" s="30"/>
    </row>
    <row r="32" spans="1:11" x14ac:dyDescent="0.35">
      <c r="C32" s="31" t="s">
        <v>79</v>
      </c>
      <c r="D32" s="24"/>
      <c r="E32" s="25"/>
      <c r="F32" s="26"/>
      <c r="G32" s="27"/>
      <c r="H32" s="27"/>
      <c r="I32" s="28"/>
      <c r="J32" s="29"/>
      <c r="K32" s="30"/>
    </row>
    <row r="33" spans="1:11" x14ac:dyDescent="0.35">
      <c r="B33" s="1" t="s">
        <v>80</v>
      </c>
      <c r="C33" s="13" t="s">
        <v>81</v>
      </c>
      <c r="D33" s="24"/>
      <c r="E33" s="25"/>
      <c r="F33" s="26"/>
      <c r="G33" s="27">
        <v>478</v>
      </c>
      <c r="H33" s="27">
        <v>4.5599999999999996</v>
      </c>
      <c r="I33" s="28">
        <v>6.4681699999999998</v>
      </c>
      <c r="J33" s="29"/>
      <c r="K33" s="30"/>
    </row>
    <row r="34" spans="1:11" x14ac:dyDescent="0.35">
      <c r="C34" s="23" t="s">
        <v>77</v>
      </c>
      <c r="D34" s="24"/>
      <c r="E34" s="25"/>
      <c r="F34" s="26"/>
      <c r="G34" s="32">
        <v>478</v>
      </c>
      <c r="H34" s="32">
        <v>4.5599999999999996</v>
      </c>
      <c r="I34" s="28"/>
      <c r="J34" s="29"/>
      <c r="K34" s="30"/>
    </row>
    <row r="35" spans="1:11" x14ac:dyDescent="0.35">
      <c r="C35" s="13"/>
      <c r="D35" s="24"/>
      <c r="E35" s="25"/>
      <c r="F35" s="26"/>
      <c r="G35" s="27"/>
      <c r="H35" s="27"/>
      <c r="I35" s="28"/>
      <c r="J35" s="29"/>
      <c r="K35" s="30"/>
    </row>
    <row r="36" spans="1:11" x14ac:dyDescent="0.35">
      <c r="A36" s="21"/>
      <c r="B36" s="22"/>
      <c r="C36" s="23" t="s">
        <v>82</v>
      </c>
      <c r="D36" s="24"/>
      <c r="E36" s="25"/>
      <c r="F36" s="26"/>
      <c r="G36" s="27"/>
      <c r="H36" s="27"/>
      <c r="I36" s="28"/>
      <c r="J36" s="29"/>
      <c r="K36" s="30"/>
    </row>
    <row r="37" spans="1:11" x14ac:dyDescent="0.35">
      <c r="B37" s="1"/>
      <c r="C37" s="13" t="s">
        <v>83</v>
      </c>
      <c r="D37" s="24"/>
      <c r="E37" s="25"/>
      <c r="F37" s="26"/>
      <c r="G37" s="27">
        <v>-30.08</v>
      </c>
      <c r="H37" s="27">
        <v>-0.3</v>
      </c>
      <c r="I37" s="28"/>
      <c r="J37" s="29"/>
      <c r="K37" s="30"/>
    </row>
    <row r="38" spans="1:11" x14ac:dyDescent="0.35">
      <c r="C38" s="23" t="s">
        <v>77</v>
      </c>
      <c r="D38" s="24"/>
      <c r="E38" s="25"/>
      <c r="F38" s="26"/>
      <c r="G38" s="32">
        <v>-30.08</v>
      </c>
      <c r="H38" s="32">
        <v>-0.3</v>
      </c>
      <c r="I38" s="28"/>
      <c r="J38" s="29"/>
      <c r="K38" s="30"/>
    </row>
    <row r="39" spans="1:11" x14ac:dyDescent="0.35">
      <c r="C39" s="13"/>
      <c r="D39" s="24"/>
      <c r="E39" s="25"/>
      <c r="F39" s="26"/>
      <c r="G39" s="27"/>
      <c r="H39" s="27"/>
      <c r="I39" s="28"/>
      <c r="J39" s="29"/>
      <c r="K39" s="30"/>
    </row>
    <row r="40" spans="1:11" ht="14" thickBot="1" x14ac:dyDescent="0.4">
      <c r="C40" s="33" t="s">
        <v>84</v>
      </c>
      <c r="D40" s="34"/>
      <c r="E40" s="35"/>
      <c r="F40" s="36"/>
      <c r="G40" s="37">
        <v>10487.78</v>
      </c>
      <c r="H40" s="37">
        <f>SUMIFS(H:H,C:C,"Total")</f>
        <v>100</v>
      </c>
      <c r="I40" s="38"/>
      <c r="J40" s="39"/>
      <c r="K40" s="40"/>
    </row>
    <row r="43" spans="1:11" x14ac:dyDescent="0.35">
      <c r="C43" s="9" t="s">
        <v>85</v>
      </c>
    </row>
    <row r="44" spans="1:11" x14ac:dyDescent="0.35">
      <c r="C44" s="41" t="s">
        <v>86</v>
      </c>
      <c r="D44" s="42"/>
      <c r="E44" s="42"/>
      <c r="F44" s="42"/>
      <c r="G44" s="42"/>
      <c r="H44" s="42"/>
      <c r="I44" s="42"/>
      <c r="J44" s="42"/>
      <c r="K44" s="42"/>
    </row>
    <row r="45" spans="1:11" x14ac:dyDescent="0.35">
      <c r="C45" s="43" t="s">
        <v>87</v>
      </c>
    </row>
    <row r="46" spans="1:11" x14ac:dyDescent="0.35">
      <c r="C46" s="43" t="s">
        <v>88</v>
      </c>
    </row>
    <row r="48" spans="1:11" ht="16.5" thickBot="1" x14ac:dyDescent="0.4">
      <c r="C48" s="44" t="s">
        <v>89</v>
      </c>
      <c r="D48" s="45"/>
      <c r="E48" s="45"/>
    </row>
    <row r="49" spans="3:5" ht="26" x14ac:dyDescent="0.35">
      <c r="C49" s="89" t="s">
        <v>90</v>
      </c>
      <c r="D49" s="90" t="s">
        <v>91</v>
      </c>
      <c r="E49" s="90" t="s">
        <v>92</v>
      </c>
    </row>
    <row r="50" spans="3:5" x14ac:dyDescent="0.35">
      <c r="C50" s="46" t="s">
        <v>93</v>
      </c>
      <c r="D50" s="47">
        <v>10.19</v>
      </c>
      <c r="E50" s="47">
        <v>10.27</v>
      </c>
    </row>
    <row r="51" spans="3:5" x14ac:dyDescent="0.35">
      <c r="C51" s="46" t="s">
        <v>94</v>
      </c>
      <c r="D51" s="47">
        <v>10.199999999999999</v>
      </c>
      <c r="E51" s="47">
        <v>10.27</v>
      </c>
    </row>
    <row r="52" spans="3:5" x14ac:dyDescent="0.35">
      <c r="C52" s="46" t="s">
        <v>95</v>
      </c>
      <c r="D52" s="47">
        <v>10.199999999999999</v>
      </c>
      <c r="E52" s="47">
        <v>10.29</v>
      </c>
    </row>
    <row r="53" spans="3:5" ht="14" thickBot="1" x14ac:dyDescent="0.4">
      <c r="C53" s="48" t="s">
        <v>96</v>
      </c>
      <c r="D53" s="47">
        <v>10.199999999999999</v>
      </c>
      <c r="E53" s="47">
        <v>10.29</v>
      </c>
    </row>
    <row r="55" spans="3:5" ht="14" thickBot="1" x14ac:dyDescent="0.4">
      <c r="C55" s="78" t="s">
        <v>97</v>
      </c>
      <c r="D55" s="78"/>
      <c r="E55" s="78"/>
    </row>
    <row r="56" spans="3:5" x14ac:dyDescent="0.35">
      <c r="C56" s="91" t="s">
        <v>90</v>
      </c>
      <c r="D56" s="92" t="s">
        <v>98</v>
      </c>
      <c r="E56" s="93"/>
    </row>
    <row r="57" spans="3:5" x14ac:dyDescent="0.35">
      <c r="C57" s="94"/>
      <c r="D57" s="95" t="s">
        <v>99</v>
      </c>
      <c r="E57" s="96" t="s">
        <v>100</v>
      </c>
    </row>
    <row r="58" spans="3:5" x14ac:dyDescent="0.35">
      <c r="C58" s="46" t="s">
        <v>94</v>
      </c>
      <c r="D58" s="49" t="s">
        <v>101</v>
      </c>
      <c r="E58" s="49" t="s">
        <v>101</v>
      </c>
    </row>
    <row r="59" spans="3:5" ht="14" thickBot="1" x14ac:dyDescent="0.4">
      <c r="C59" s="48" t="s">
        <v>96</v>
      </c>
      <c r="D59" s="49" t="s">
        <v>101</v>
      </c>
      <c r="E59" s="49" t="s">
        <v>101</v>
      </c>
    </row>
    <row r="60" spans="3:5" ht="14" thickBot="1" x14ac:dyDescent="0.4">
      <c r="C60" s="43"/>
      <c r="D60" s="43"/>
      <c r="E60" s="43"/>
    </row>
    <row r="61" spans="3:5" ht="14" thickBot="1" x14ac:dyDescent="0.4">
      <c r="C61" s="50" t="s">
        <v>102</v>
      </c>
      <c r="D61" s="51">
        <v>0.05</v>
      </c>
      <c r="E61" s="52"/>
    </row>
    <row r="62" spans="3:5" x14ac:dyDescent="0.35">
      <c r="C62" s="43"/>
      <c r="D62" s="43"/>
      <c r="E62" s="43"/>
    </row>
    <row r="63" spans="3:5" ht="14.5" x14ac:dyDescent="0.35">
      <c r="C63" s="53" t="s">
        <v>103</v>
      </c>
      <c r="D63" s="53"/>
    </row>
    <row r="64" spans="3:5" ht="14.5" x14ac:dyDescent="0.35">
      <c r="C64" s="53" t="s">
        <v>104</v>
      </c>
      <c r="D64" s="53"/>
    </row>
    <row r="65" spans="3:4" ht="14.5" x14ac:dyDescent="0.35">
      <c r="C65" s="53" t="s">
        <v>105</v>
      </c>
      <c r="D65" s="53"/>
    </row>
    <row r="66" spans="3:4" ht="14.5" x14ac:dyDescent="0.35">
      <c r="C66" s="54" t="s">
        <v>106</v>
      </c>
      <c r="D66" s="53"/>
    </row>
    <row r="67" spans="3:4" ht="14.5" x14ac:dyDescent="0.35">
      <c r="C67" s="54" t="s">
        <v>107</v>
      </c>
      <c r="D67" s="53"/>
    </row>
    <row r="68" spans="3:4" ht="14.5" x14ac:dyDescent="0.35">
      <c r="C68" s="54" t="s">
        <v>108</v>
      </c>
      <c r="D68" s="53"/>
    </row>
    <row r="69" spans="3:4" ht="14.5" x14ac:dyDescent="0.35">
      <c r="C69" s="54" t="s">
        <v>109</v>
      </c>
      <c r="D69" s="53"/>
    </row>
    <row r="70" spans="3:4" ht="14.5" x14ac:dyDescent="0.35">
      <c r="C70" s="54" t="s">
        <v>110</v>
      </c>
      <c r="D70" s="53"/>
    </row>
    <row r="71" spans="3:4" ht="14.5" x14ac:dyDescent="0.35">
      <c r="C71" s="54" t="s">
        <v>111</v>
      </c>
      <c r="D71" s="53"/>
    </row>
    <row r="72" spans="3:4" ht="14.5" x14ac:dyDescent="0.35">
      <c r="C72" s="53" t="s">
        <v>112</v>
      </c>
      <c r="D72" s="53"/>
    </row>
    <row r="73" spans="3:4" ht="14.5" x14ac:dyDescent="0.35">
      <c r="C73" s="53" t="s">
        <v>113</v>
      </c>
      <c r="D73" s="53"/>
    </row>
    <row r="74" spans="3:4" ht="14.5" x14ac:dyDescent="0.35">
      <c r="C74" s="54" t="s">
        <v>114</v>
      </c>
      <c r="D74" s="53"/>
    </row>
    <row r="75" spans="3:4" ht="14.5" x14ac:dyDescent="0.35">
      <c r="C75" s="53" t="s">
        <v>115</v>
      </c>
      <c r="D75" s="53"/>
    </row>
    <row r="76" spans="3:4" ht="14.5" x14ac:dyDescent="0.35">
      <c r="C76" s="54" t="s">
        <v>116</v>
      </c>
      <c r="D76" s="53"/>
    </row>
    <row r="77" spans="3:4" ht="14.5" x14ac:dyDescent="0.35">
      <c r="C77" s="54" t="s">
        <v>117</v>
      </c>
      <c r="D77" s="53"/>
    </row>
    <row r="78" spans="3:4" ht="14.5" x14ac:dyDescent="0.35">
      <c r="C78" s="54"/>
      <c r="D78" s="53"/>
    </row>
    <row r="79" spans="3:4" x14ac:dyDescent="0.35">
      <c r="C79" s="55" t="s">
        <v>118</v>
      </c>
    </row>
    <row r="80" spans="3:4" ht="14" thickBot="1" x14ac:dyDescent="0.4">
      <c r="C80" s="55"/>
    </row>
    <row r="81" spans="3:5" ht="13.5" customHeight="1" x14ac:dyDescent="0.35">
      <c r="C81" s="61" t="s">
        <v>119</v>
      </c>
      <c r="D81" s="63" t="s">
        <v>120</v>
      </c>
      <c r="E81" s="56" t="s">
        <v>121</v>
      </c>
    </row>
    <row r="82" spans="3:5" ht="35" thickBot="1" x14ac:dyDescent="0.4">
      <c r="C82" s="62"/>
      <c r="D82" s="64"/>
      <c r="E82" s="57" t="s">
        <v>122</v>
      </c>
    </row>
    <row r="83" spans="3:5" x14ac:dyDescent="0.35">
      <c r="C83" s="58"/>
      <c r="D83" s="65"/>
      <c r="E83" s="68"/>
    </row>
    <row r="84" spans="3:5" x14ac:dyDescent="0.35">
      <c r="C84" s="58"/>
      <c r="D84" s="66"/>
      <c r="E84" s="69"/>
    </row>
    <row r="85" spans="3:5" ht="14" x14ac:dyDescent="0.35">
      <c r="C85" s="59" t="s">
        <v>123</v>
      </c>
      <c r="D85" s="66"/>
      <c r="E85" s="69"/>
    </row>
    <row r="86" spans="3:5" ht="26" thickBot="1" x14ac:dyDescent="0.4">
      <c r="C86" s="60" t="s">
        <v>124</v>
      </c>
      <c r="D86" s="67"/>
      <c r="E86" s="70"/>
    </row>
    <row r="87" spans="3:5" ht="39" customHeight="1" x14ac:dyDescent="0.35">
      <c r="C87" s="71" t="s">
        <v>125</v>
      </c>
      <c r="D87" s="71"/>
    </row>
    <row r="88" spans="3:5" ht="114.75" customHeight="1" x14ac:dyDescent="0.35">
      <c r="C88" s="71" t="s">
        <v>126</v>
      </c>
      <c r="D88" s="71"/>
    </row>
  </sheetData>
  <mergeCells count="12">
    <mergeCell ref="C88:D88"/>
    <mergeCell ref="C2:J2"/>
    <mergeCell ref="D3:J3"/>
    <mergeCell ref="D4:J4"/>
    <mergeCell ref="C55:E55"/>
    <mergeCell ref="C56:C57"/>
    <mergeCell ref="D56:E56"/>
    <mergeCell ref="C81:C82"/>
    <mergeCell ref="D81:D82"/>
    <mergeCell ref="D83:D86"/>
    <mergeCell ref="E83:E86"/>
    <mergeCell ref="C87:D87"/>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HFSF</vt:lpstr>
      <vt:lpstr>XDO_?CLASS_3?3?</vt:lpstr>
      <vt:lpstr>XDO_?FINAL_ISIN?10?</vt:lpstr>
      <vt:lpstr>XDO_?FINAL_ISIN?8?</vt:lpstr>
      <vt:lpstr>XDO_?FINAL_ISIN?9?</vt:lpstr>
      <vt:lpstr>XDO_?FINAL_MV?10?</vt:lpstr>
      <vt:lpstr>XDO_?FINAL_MV?8?</vt:lpstr>
      <vt:lpstr>XDO_?FINAL_MV?9?</vt:lpstr>
      <vt:lpstr>XDO_?FINAL_NAME?10?</vt:lpstr>
      <vt:lpstr>XDO_?FINAL_NAME?8?</vt:lpstr>
      <vt:lpstr>XDO_?FINAL_NAME?9?</vt:lpstr>
      <vt:lpstr>XDO_?FINAL_PER_NET?10?</vt:lpstr>
      <vt:lpstr>XDO_?FINAL_PER_NET?8?</vt:lpstr>
      <vt:lpstr>XDO_?FINAL_PER_NET?9?</vt:lpstr>
      <vt:lpstr>XDO_?FINAL_QUANTITE?10?</vt:lpstr>
      <vt:lpstr>XDO_?FINAL_QUANTITE?8?</vt:lpstr>
      <vt:lpstr>XDO_?FINAL_QUANTITE?9?</vt:lpstr>
      <vt:lpstr>XDO_?NAMCNAME?3?</vt:lpstr>
      <vt:lpstr>XDO_?NOVAL?10?</vt:lpstr>
      <vt:lpstr>XDO_?NOVAL?8?</vt:lpstr>
      <vt:lpstr>XDO_?NOVAL?9?</vt:lpstr>
      <vt:lpstr>XDO_?NPTF?3?</vt:lpstr>
      <vt:lpstr>XDO_?RATING?10?</vt:lpstr>
      <vt:lpstr>XDO_?RATING?8?</vt:lpstr>
      <vt:lpstr>XDO_?RATING?9?</vt:lpstr>
      <vt:lpstr>XDO_?REMARKS?10?</vt:lpstr>
      <vt:lpstr>XDO_?REMARKS?8?</vt:lpstr>
      <vt:lpstr>XDO_?REMARKS?9?</vt:lpstr>
      <vt:lpstr>XDO_?TITL?3?</vt:lpstr>
      <vt:lpstr>XDO_?YTM?10?</vt:lpstr>
      <vt:lpstr>XDO_?YTM?8?</vt:lpstr>
      <vt:lpstr>XDO_?YTM?9?</vt:lpstr>
      <vt:lpstr>XDO_GROUP_?G_2?3?</vt:lpstr>
      <vt:lpstr>XDO_GROUP_?G_3?3?</vt:lpstr>
      <vt:lpstr>XDO_GROUP_?G_4?10?</vt:lpstr>
      <vt:lpstr>XDO_GROUP_?G_4?8?</vt:lpstr>
      <vt:lpstr>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2024-08-06T12:40:56Z</dcterms:created>
  <dcterms:modified xsi:type="dcterms:W3CDTF">2024-08-07T09:35:47Z</dcterms:modified>
</cp:coreProperties>
</file>