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om Folder_VP\Mutual Fund\Mutual Fund Factsheet Data\8 June'24\"/>
    </mc:Choice>
  </mc:AlternateContent>
  <xr:revisionPtr revIDLastSave="0" documentId="13_ncr:1_{4A1D7BD7-132F-42A8-9215-E7B13C1D9D4B}" xr6:coauthVersionLast="47" xr6:coauthVersionMax="47" xr10:uidLastSave="{00000000-0000-0000-0000-000000000000}"/>
  <bookViews>
    <workbookView xWindow="-108" yWindow="-108" windowWidth="23256" windowHeight="12456" xr2:uid="{099B9D8F-1583-4C28-8B7E-D617C59980E2}"/>
  </bookViews>
  <sheets>
    <sheet name="HOF" sheetId="2" r:id="rId1"/>
  </sheets>
  <definedNames>
    <definedName name="XDO_?AUM?">HOF!$G$13</definedName>
    <definedName name="XDO_?CLASS_3?">HOF!$C$8:$C$10</definedName>
    <definedName name="XDO_?CLASS_3?1?">#REF!</definedName>
    <definedName name="XDO_?CLASS_3?2?">#REF!</definedName>
    <definedName name="XDO_?CLASS_3?3?">#REF!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ISIN?1?">#REF!</definedName>
    <definedName name="XDO_?FINAL_ISIN?2?">#REF!</definedName>
    <definedName name="XDO_?FINAL_ISIN?3?">#REF!</definedName>
    <definedName name="XDO_?FINAL_ISIN?4?">#REF!</definedName>
    <definedName name="XDO_?FINAL_ISIN?5?">#REF!</definedName>
    <definedName name="XDO_?FINAL_ISIN?6?">#REF!</definedName>
    <definedName name="XDO_?FINAL_ISIN?7?">#REF!</definedName>
    <definedName name="XDO_?FINAL_ISIN?8?">#REF!</definedName>
    <definedName name="XDO_?FINAL_ISIN?9?">#REF!</definedName>
    <definedName name="XDO_?FINAL_MV?">HOF!$G$10:$G$14</definedName>
    <definedName name="XDO_?FINAL_MV?1?">#REF!</definedName>
    <definedName name="XDO_?FINAL_MV?2?">#REF!</definedName>
    <definedName name="XDO_?FINAL_MV?3?">#REF!</definedName>
    <definedName name="XDO_?FINAL_MV?4?">#REF!</definedName>
    <definedName name="XDO_?FINAL_MV?5?">#REF!</definedName>
    <definedName name="XDO_?FINAL_MV?6?">#REF!</definedName>
    <definedName name="XDO_?FINAL_MV?7?">#REF!</definedName>
    <definedName name="XDO_?FINAL_MV?8?">#REF!</definedName>
    <definedName name="XDO_?FINAL_MV?9?">#REF!</definedName>
    <definedName name="XDO_?FINAL_NAME?">HOF!$C$10:$C$14</definedName>
    <definedName name="XDO_?FINAL_NAME?1?">#REF!</definedName>
    <definedName name="XDO_?FINAL_NAME?2?">#REF!</definedName>
    <definedName name="XDO_?FINAL_NAME?3?">#REF!</definedName>
    <definedName name="XDO_?FINAL_NAME?4?">#REF!</definedName>
    <definedName name="XDO_?FINAL_NAME?5?">#REF!</definedName>
    <definedName name="XDO_?FINAL_NAME?6?">#REF!</definedName>
    <definedName name="XDO_?FINAL_NAME?7?">#REF!</definedName>
    <definedName name="XDO_?FINAL_NAME?8?">#REF!</definedName>
    <definedName name="XDO_?FINAL_NAME?9?">#REF!</definedName>
    <definedName name="XDO_?FINAL_PER_NET?">HOF!$H$10:$H$14</definedName>
    <definedName name="XDO_?FINAL_PER_NET?1?">#REF!</definedName>
    <definedName name="XDO_?FINAL_PER_NET?2?">#REF!</definedName>
    <definedName name="XDO_?FINAL_PER_NET?3?">#REF!</definedName>
    <definedName name="XDO_?FINAL_PER_NET?4?">#REF!</definedName>
    <definedName name="XDO_?FINAL_PER_NET?5?">#REF!</definedName>
    <definedName name="XDO_?FINAL_PER_NET?6?">#REF!</definedName>
    <definedName name="XDO_?FINAL_PER_NET?7?">#REF!</definedName>
    <definedName name="XDO_?FINAL_PER_NET?8?">#REF!</definedName>
    <definedName name="XDO_?FINAL_PER_NET?9?">#REF!</definedName>
    <definedName name="XDO_?FINAL_QUANTITE?">HOF!$F$10:$F$14</definedName>
    <definedName name="XDO_?FINAL_QUANTITE?1?">#REF!</definedName>
    <definedName name="XDO_?FINAL_QUANTITE?2?">#REF!</definedName>
    <definedName name="XDO_?FINAL_QUANTITE?3?">#REF!</definedName>
    <definedName name="XDO_?FINAL_QUANTITE?4?">#REF!</definedName>
    <definedName name="XDO_?FINAL_QUANTITE?5?">#REF!</definedName>
    <definedName name="XDO_?FINAL_QUANTITE?6?">#REF!</definedName>
    <definedName name="XDO_?FINAL_QUANTITE?7?">#REF!</definedName>
    <definedName name="XDO_?FINAL_QUANTITE?8?">#REF!</definedName>
    <definedName name="XDO_?FINAL_QUANTITE?9?">#REF!</definedName>
    <definedName name="XDO_?LONG_DESC?">HOF!$D$3</definedName>
    <definedName name="XDO_?NAMC?">HOF!#REF!</definedName>
    <definedName name="XDO_?NAMC?1?">#REF!</definedName>
    <definedName name="XDO_?NAMC?2?">#REF!</definedName>
    <definedName name="XDO_?NAMC?3?">#REF!</definedName>
    <definedName name="XDO_?NAMCNAME?">HOF!$C$2:$C$10</definedName>
    <definedName name="XDO_?NAMCNAME?1?">#REF!</definedName>
    <definedName name="XDO_?NAMCNAME?2?">#REF!</definedName>
    <definedName name="XDO_?NAMCNAME?3?">#REF!</definedName>
    <definedName name="XDO_?NDATE?">HOF!#REF!</definedName>
    <definedName name="XDO_?NDATE?1?">#REF!</definedName>
    <definedName name="XDO_?NDATE?2?">#REF!</definedName>
    <definedName name="XDO_?NDATE?3?">#REF!</definedName>
    <definedName name="XDO_?NNPTF?">HOF!#REF!</definedName>
    <definedName name="XDO_?NNPTF?1?">#REF!</definedName>
    <definedName name="XDO_?NNPTF?2?">#REF!</definedName>
    <definedName name="XDO_?NNPTF?3?">#REF!</definedName>
    <definedName name="XDO_?NOVAL?">HOF!$B$10:$B$14</definedName>
    <definedName name="XDO_?NOVAL?1?">#REF!</definedName>
    <definedName name="XDO_?NOVAL?2?">#REF!</definedName>
    <definedName name="XDO_?NOVAL?3?">#REF!</definedName>
    <definedName name="XDO_?NOVAL?4?">#REF!</definedName>
    <definedName name="XDO_?NOVAL?5?">#REF!</definedName>
    <definedName name="XDO_?NOVAL?6?">#REF!</definedName>
    <definedName name="XDO_?NOVAL?7?">#REF!</definedName>
    <definedName name="XDO_?NOVAL?8?">#REF!</definedName>
    <definedName name="XDO_?NOVAL?9?">#REF!</definedName>
    <definedName name="XDO_?NPTF?">HOF!$D$2:$D$10</definedName>
    <definedName name="XDO_?NPTF?1?">#REF!</definedName>
    <definedName name="XDO_?NPTF?2?">#REF!</definedName>
    <definedName name="XDO_?NPTF?3?">#REF!</definedName>
    <definedName name="XDO_?RATING?">HOF!$E$10:$E$14</definedName>
    <definedName name="XDO_?RATING?1?">#REF!</definedName>
    <definedName name="XDO_?RATING?2?">#REF!</definedName>
    <definedName name="XDO_?RATING?3?">#REF!</definedName>
    <definedName name="XDO_?RATING?4?">#REF!</definedName>
    <definedName name="XDO_?RATING?5?">#REF!</definedName>
    <definedName name="XDO_?RATING?6?">#REF!</definedName>
    <definedName name="XDO_?RATING?7?">#REF!</definedName>
    <definedName name="XDO_?RATING?8?">#REF!</definedName>
    <definedName name="XDO_?RATING?9?">#REF!</definedName>
    <definedName name="XDO_?REMARKS?">HOF!$K$10:$K$14</definedName>
    <definedName name="XDO_?REMARKS?1?">#REF!</definedName>
    <definedName name="XDO_?REMARKS?2?">#REF!</definedName>
    <definedName name="XDO_?REMARKS?3?">#REF!</definedName>
    <definedName name="XDO_?REMARKS?4?">#REF!</definedName>
    <definedName name="XDO_?REMARKS?5?">#REF!</definedName>
    <definedName name="XDO_?REMARKS?6?">#REF!</definedName>
    <definedName name="XDO_?REMARKS?7?">#REF!</definedName>
    <definedName name="XDO_?REMARKS?8?">#REF!</definedName>
    <definedName name="XDO_?REMARKS?9?">#REF!</definedName>
    <definedName name="XDO_?TDATE?">HOF!$D$4</definedName>
    <definedName name="XDO_?TITL?">HOF!$A$8:$A$10</definedName>
    <definedName name="XDO_?TITL?1?">#REF!</definedName>
    <definedName name="XDO_?TITL?2?">#REF!</definedName>
    <definedName name="XDO_?TITL?3?">#REF!</definedName>
    <definedName name="XDO_?YTM?">HOF!$I$10:$I$14</definedName>
    <definedName name="XDO_?YTM?1?">#REF!</definedName>
    <definedName name="XDO_?YTM?2?">#REF!</definedName>
    <definedName name="XDO_?YTM?3?">#REF!</definedName>
    <definedName name="XDO_?YTM?4?">#REF!</definedName>
    <definedName name="XDO_?YTM?5?">#REF!</definedName>
    <definedName name="XDO_?YTM?6?">#REF!</definedName>
    <definedName name="XDO_?YTM?7?">#REF!</definedName>
    <definedName name="XDO_?YTM?8?">#REF!</definedName>
    <definedName name="XDO_?YTM?9?">#REF!</definedName>
    <definedName name="XDO_GROUP_?G_2?">HOF!$2:$17</definedName>
    <definedName name="XDO_GROUP_?G_2?1?">#REF!</definedName>
    <definedName name="XDO_GROUP_?G_2?2?">#REF!</definedName>
    <definedName name="XDO_GROUP_?G_2?3?">#REF!</definedName>
    <definedName name="XDO_GROUP_?G_3?">HOF!$8:$16</definedName>
    <definedName name="XDO_GROUP_?G_3?1?">#REF!</definedName>
    <definedName name="XDO_GROUP_?G_3?2?">#REF!</definedName>
    <definedName name="XDO_GROUP_?G_3?3?">#REF!</definedName>
    <definedName name="XDO_GROUP_?G_4?">HOF!$B$14:$IV$14</definedName>
    <definedName name="XDO_GROUP_?G_4?1?">#REF!</definedName>
    <definedName name="XDO_GROUP_?G_4?2?">#REF!</definedName>
    <definedName name="XDO_GROUP_?G_4?3?">#REF!</definedName>
    <definedName name="XDO_GROUP_?G_4?4?">#REF!</definedName>
    <definedName name="XDO_GROUP_?G_4?5?">#REF!</definedName>
    <definedName name="XDO_GROUP_?G_4?6?">#REF!</definedName>
    <definedName name="XDO_GROUP_?G_4?7?">#REF!</definedName>
    <definedName name="XDO_GROUP_?G_4?8?">#REF!</definedName>
    <definedName name="XDO_GROUP_?G_4?9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<sst xmlns="http://schemas.openxmlformats.org/spreadsheetml/2006/main" count="64" uniqueCount="58">
  <si>
    <t>Helios Overnight Fund</t>
  </si>
  <si>
    <t>Helios Mutual Fund</t>
  </si>
  <si>
    <t>SCHEME NAME :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</si>
  <si>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</si>
  <si>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</si>
  <si>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</si>
  <si>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</si>
  <si>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</si>
  <si>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</si>
  <si>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</si>
  <si>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</si>
  <si>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</si>
  <si>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</si>
  <si>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</si>
  <si>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</si>
  <si>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1806240100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</si>
  <si>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</si>
  <si>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</si>
  <si>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</si>
  <si>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</si>
  <si>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</si>
  <si>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</si>
  <si>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</si>
  <si>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</si>
  <si>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</si>
  <si>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Histrory:</t>
  </si>
  <si>
    <t>Option / Plan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</si>
  <si>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</si>
  <si>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</si>
  <si>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</si>
  <si>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</si>
  <si>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Rate of dividend per Unit</t>
  </si>
  <si>
    <t>Individuals &amp; HUF</t>
  </si>
  <si>
    <t>Others</t>
  </si>
  <si>
    <t>Annualised Portfolio YTM</t>
  </si>
  <si>
    <t>Macaulay Duration</t>
  </si>
  <si>
    <t>3 Days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</si>
  <si>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</si>
  <si>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</si>
  <si>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fortnight ended June 15, 2024.</t>
  </si>
  <si>
    <t>Investment in Repo in Corporate Debt Securities during the fortnight ended June 15,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</si>
  <si>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</si>
  <si>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</si>
  <si>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</si>
  <si>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June 15, 2024  is Nil.</t>
  </si>
  <si>
    <t>The total market value of investments in foreign securities / American Depositary Receipts / Global Depositary Receipts as on June 15, 2024  is Nil.</t>
  </si>
  <si>
    <t>Market Value includes accrued interest</t>
  </si>
  <si>
    <t>Investments in Credit Default Swap (CDS) during the period/as on June 15, 2024: Nil</t>
  </si>
  <si>
    <t>Funds parked in short term deposit(s) during the period / as on June 15, 2024: Nil</t>
  </si>
  <si>
    <t>Value of term deposits placed as margin for trading in cash or derivatives market: Nil</t>
  </si>
  <si>
    <t>This product is suitable for investors who are seeking*:</t>
  </si>
  <si>
    <t xml:space="preserve">• Income over short term and high liquidity </t>
  </si>
  <si>
    <t>• Investment in debt &amp; money market instruments with overnight maturity</t>
  </si>
  <si>
    <t>*Investors should consult their financial advisers if in doubt about whether the product is suitable for them.</t>
  </si>
  <si>
    <t>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</si>
  <si>
    <t>NAV Rs. per unit as on June  15, 2024</t>
  </si>
  <si>
    <t>Dividend History:Total dividends declared during the fortnight ended June 15, 2024 under the Income Distribution cum Capital Withdrawal (IDCW) Options of the Scheme are as follows:</t>
  </si>
  <si>
    <t>NAV Rs. per unit as on May 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</si>
</sst>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0.000000"/>
    <numFmt numFmtId="170" formatCode="_(* #,##0.0000_);_(* \(#,##0.00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AA03C"/>
        <bgColor indexed="64"/>
      </patternFill>
    </fill>
    <fill>
      <patternFill patternType="solid">
        <fgColor rgb="FFFAA03C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5" xfId="0" applyFont="1" applyBorder="1"/>
    <xf numFmtId="0" fontId="6" fillId="0" borderId="9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4" xfId="1" applyFont="1" applyFill="1" applyBorder="1" applyAlignment="1">
      <alignment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65" fontId="4" fillId="0" borderId="20" xfId="1" applyNumberFormat="1" applyFont="1" applyBorder="1"/>
    <xf numFmtId="164" fontId="4" fillId="0" borderId="20" xfId="1" applyFont="1" applyBorder="1" applyAlignment="1">
      <alignment horizontal="right"/>
    </xf>
    <xf numFmtId="164" fontId="4" fillId="0" borderId="21" xfId="1" applyFont="1" applyBorder="1"/>
    <xf numFmtId="164" fontId="4" fillId="0" borderId="22" xfId="1" applyFont="1" applyBorder="1"/>
    <xf numFmtId="166" fontId="4" fillId="0" borderId="23" xfId="0" applyNumberFormat="1" applyFont="1" applyBorder="1"/>
    <xf numFmtId="0" fontId="3" fillId="3" borderId="24" xfId="4" applyFont="1" applyFill="1" applyBorder="1"/>
    <xf numFmtId="0" fontId="3" fillId="3" borderId="0" xfId="4" applyFont="1" applyFill="1"/>
    <xf numFmtId="0" fontId="7" fillId="0" borderId="18" xfId="0" applyFont="1" applyBorder="1"/>
    <xf numFmtId="0" fontId="4" fillId="0" borderId="25" xfId="0" applyFont="1" applyBorder="1"/>
    <xf numFmtId="0" fontId="4" fillId="0" borderId="26" xfId="0" applyFont="1" applyBorder="1"/>
    <xf numFmtId="165" fontId="4" fillId="0" borderId="26" xfId="1" applyNumberFormat="1" applyFont="1" applyBorder="1"/>
    <xf numFmtId="164" fontId="4" fillId="0" borderId="26" xfId="1" applyFont="1" applyBorder="1" applyAlignment="1">
      <alignment horizontal="right"/>
    </xf>
    <xf numFmtId="164" fontId="4" fillId="0" borderId="27" xfId="1" applyFont="1" applyBorder="1"/>
    <xf numFmtId="164" fontId="4" fillId="0" borderId="28" xfId="1" applyFont="1" applyBorder="1"/>
    <xf numFmtId="166" fontId="4" fillId="0" borderId="29" xfId="0" applyNumberFormat="1" applyFont="1" applyBorder="1"/>
    <xf numFmtId="0" fontId="10" fillId="3" borderId="18" xfId="4" applyFont="1" applyFill="1" applyBorder="1"/>
    <xf numFmtId="164" fontId="10" fillId="3" borderId="1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/>
    <xf numFmtId="168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169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70" fontId="6" fillId="0" borderId="1" xfId="1" applyNumberFormat="1" applyFont="1" applyFill="1" applyBorder="1"/>
    <xf numFmtId="165" fontId="13" fillId="0" borderId="0" xfId="1" applyNumberFormat="1" applyFont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2" fillId="0" borderId="0" xfId="2"/>
    <xf numFmtId="165" fontId="2" fillId="0" borderId="0" xfId="2" applyNumberFormat="1"/>
    <xf numFmtId="165" fontId="2" fillId="0" borderId="0" xfId="2" applyNumberFormat="1" applyBorder="1"/>
    <xf numFmtId="49" fontId="2" fillId="4" borderId="0" xfId="2" applyNumberFormat="1" applyFill="1" applyAlignment="1">
      <alignment horizontal="left"/>
    </xf>
    <xf numFmtId="165" fontId="13" fillId="0" borderId="0" xfId="1" applyNumberFormat="1" applyFont="1" applyBorder="1"/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165" fontId="13" fillId="0" borderId="40" xfId="1" applyNumberFormat="1" applyFont="1" applyBorder="1"/>
    <xf numFmtId="0" fontId="13" fillId="0" borderId="41" xfId="0" applyFont="1" applyBorder="1" applyAlignment="1">
      <alignment vertical="center" wrapText="1"/>
    </xf>
    <xf numFmtId="165" fontId="13" fillId="0" borderId="24" xfId="1" applyNumberFormat="1" applyFont="1" applyBorder="1"/>
    <xf numFmtId="0" fontId="13" fillId="0" borderId="42" xfId="0" applyFont="1" applyBorder="1" applyAlignment="1">
      <alignment vertical="center" wrapText="1"/>
    </xf>
    <xf numFmtId="0" fontId="13" fillId="0" borderId="43" xfId="0" applyFont="1" applyBorder="1"/>
    <xf numFmtId="0" fontId="13" fillId="0" borderId="44" xfId="0" applyFont="1" applyBorder="1"/>
    <xf numFmtId="165" fontId="13" fillId="0" borderId="45" xfId="1" applyNumberFormat="1" applyFont="1" applyBorder="1"/>
    <xf numFmtId="0" fontId="13" fillId="0" borderId="41" xfId="0" applyFont="1" applyBorder="1" applyAlignment="1">
      <alignment vertical="top" wrapText="1"/>
    </xf>
    <xf numFmtId="0" fontId="13" fillId="0" borderId="42" xfId="0" applyFont="1" applyBorder="1" applyAlignment="1">
      <alignment vertical="top" wrapText="1"/>
    </xf>
    <xf numFmtId="0" fontId="6" fillId="0" borderId="46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167" fontId="6" fillId="0" borderId="12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9" fillId="5" borderId="13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165" fontId="9" fillId="5" borderId="15" xfId="1" applyNumberFormat="1" applyFont="1" applyFill="1" applyBorder="1" applyAlignment="1">
      <alignment vertical="center"/>
    </xf>
    <xf numFmtId="164" fontId="9" fillId="5" borderId="15" xfId="1" applyFont="1" applyFill="1" applyBorder="1" applyAlignment="1">
      <alignment vertical="center" wrapText="1"/>
    </xf>
    <xf numFmtId="164" fontId="9" fillId="5" borderId="16" xfId="1" applyFont="1" applyFill="1" applyBorder="1" applyAlignment="1">
      <alignment vertical="center"/>
    </xf>
    <xf numFmtId="164" fontId="9" fillId="5" borderId="17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5" fillId="6" borderId="1" xfId="4" applyNumberFormat="1" applyFont="1" applyFill="1" applyBorder="1" applyAlignment="1">
      <alignment horizontal="center" vertical="center"/>
    </xf>
    <xf numFmtId="49" fontId="15" fillId="6" borderId="1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2BB50199-8855-482F-AEE2-CC7B9E27F057}"/>
    <cellStyle name="Style 1" xfId="3" xr:uid="{2BCB291D-B34D-4708-9A62-CE63A8BAF1F0}"/>
  </cellStyles>
  <dxfs count="0"/>
  <tableStyles count="0" defaultTableStyle="TableStyleMedium2" defaultPivotStyle="PivotStyleLight16"/>
  <colors>
    <mruColors>
      <color rgb="FFFAA0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54</xdr:row>
      <xdr:rowOff>171450</xdr:rowOff>
    </xdr:from>
    <xdr:to>
      <xdr:col>4</xdr:col>
      <xdr:colOff>752475</xdr:colOff>
      <xdr:row>62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6FC64-C0EC-44CA-BF39-CA9A8E05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258425"/>
          <a:ext cx="20478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800100</xdr:colOff>
      <xdr:row>54</xdr:row>
      <xdr:rowOff>152400</xdr:rowOff>
    </xdr:from>
    <xdr:to>
      <xdr:col>5</xdr:col>
      <xdr:colOff>1104900</xdr:colOff>
      <xdr:row>62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5950DA-1E9D-40E0-9E0F-BC9EF8DF3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0239375"/>
          <a:ext cx="1885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EBF7-18FA-4B92-A6D4-EFC7C67197E1}">
  <dimension ref="A1:BB64"/>
  <sheetViews>
    <sheetView showGridLines="0" tabSelected="1" zoomScale="90" zoomScaleNormal="90" workbookViewId="0">
      <pane ySplit="6" topLeftCell="A7" activePane="bottomLeft" state="frozen"/>
      <selection pane="bottomLeft" activeCell="E12" sqref="E12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81" t="s">
        <v>1</v>
      </c>
      <c r="D2" s="82"/>
      <c r="E2" s="82"/>
      <c r="F2" s="82"/>
      <c r="G2" s="82"/>
      <c r="H2" s="82"/>
      <c r="I2" s="82"/>
      <c r="J2" s="83"/>
    </row>
    <row r="3" spans="1:54" x14ac:dyDescent="0.3">
      <c r="C3" s="7" t="s">
        <v>2</v>
      </c>
      <c r="D3" s="74" t="s">
        <v>0</v>
      </c>
      <c r="E3" s="75"/>
      <c r="F3" s="75"/>
      <c r="G3" s="75"/>
      <c r="H3" s="75"/>
      <c r="I3" s="75"/>
      <c r="J3" s="76"/>
    </row>
    <row r="4" spans="1:54" ht="14.4" thickBot="1" x14ac:dyDescent="0.35">
      <c r="C4" s="8" t="s">
        <v>3</v>
      </c>
      <c r="D4" s="77">
        <v>45458</v>
      </c>
      <c r="E4" s="78"/>
      <c r="F4" s="78"/>
      <c r="G4" s="78"/>
      <c r="H4" s="78"/>
      <c r="I4" s="78"/>
      <c r="J4" s="79"/>
    </row>
    <row r="5" spans="1:54" ht="14.4" thickBot="1" x14ac:dyDescent="0.35">
      <c r="C5" s="9"/>
    </row>
    <row r="6" spans="1:54" ht="27.6" x14ac:dyDescent="0.3">
      <c r="C6" s="84" t="s">
        <v>4</v>
      </c>
      <c r="D6" s="85" t="s">
        <v>5</v>
      </c>
      <c r="E6" s="86" t="s">
        <v>6</v>
      </c>
      <c r="F6" s="87" t="s">
        <v>7</v>
      </c>
      <c r="G6" s="88" t="s">
        <v>8</v>
      </c>
      <c r="H6" s="88" t="s">
        <v>9</v>
      </c>
      <c r="I6" s="89" t="s">
        <v>10</v>
      </c>
      <c r="J6" s="90" t="s">
        <v>11</v>
      </c>
      <c r="K6" s="12" t="s">
        <v>12</v>
      </c>
    </row>
    <row r="7" spans="1:54" x14ac:dyDescent="0.3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">
      <c r="B10" s="1" t="s">
        <v>15</v>
      </c>
      <c r="C10" s="13" t="s">
        <v>16</v>
      </c>
      <c r="D10" s="24"/>
      <c r="E10" s="25"/>
      <c r="F10" s="26"/>
      <c r="G10" s="27">
        <v>9716.43</v>
      </c>
      <c r="H10" s="27">
        <v>99.25</v>
      </c>
      <c r="I10" s="28">
        <v>6.7033160000000001</v>
      </c>
      <c r="J10" s="29"/>
      <c r="K10" s="30"/>
    </row>
    <row r="11" spans="1:54" x14ac:dyDescent="0.3">
      <c r="C11" s="23" t="s">
        <v>17</v>
      </c>
      <c r="D11" s="24"/>
      <c r="E11" s="25"/>
      <c r="F11" s="26"/>
      <c r="G11" s="32">
        <v>9716.43</v>
      </c>
      <c r="H11" s="32">
        <v>99.25</v>
      </c>
      <c r="I11" s="28"/>
      <c r="J11" s="29"/>
      <c r="K11" s="30"/>
    </row>
    <row r="12" spans="1:54" x14ac:dyDescent="0.3">
      <c r="C12" s="13"/>
      <c r="D12" s="24"/>
      <c r="E12" s="25"/>
      <c r="F12" s="26"/>
      <c r="G12" s="27"/>
      <c r="H12" s="27"/>
      <c r="I12" s="28"/>
      <c r="J12" s="29"/>
      <c r="K12" s="30"/>
    </row>
    <row r="13" spans="1:54" x14ac:dyDescent="0.3">
      <c r="A13" s="21"/>
      <c r="B13" s="22"/>
      <c r="C13" s="23" t="s">
        <v>18</v>
      </c>
      <c r="D13" s="24"/>
      <c r="E13" s="25"/>
      <c r="F13" s="26"/>
      <c r="G13" s="27"/>
      <c r="H13" s="27"/>
      <c r="I13" s="28"/>
      <c r="J13" s="29"/>
      <c r="K13" s="30"/>
    </row>
    <row r="14" spans="1:54" x14ac:dyDescent="0.3">
      <c r="B14" s="1"/>
      <c r="C14" s="13" t="s">
        <v>19</v>
      </c>
      <c r="D14" s="24"/>
      <c r="E14" s="25"/>
      <c r="F14" s="26"/>
      <c r="G14" s="27">
        <v>73.34</v>
      </c>
      <c r="H14" s="27">
        <v>0.75</v>
      </c>
      <c r="I14" s="28"/>
      <c r="J14" s="29"/>
      <c r="K14" s="30"/>
    </row>
    <row r="15" spans="1:54" x14ac:dyDescent="0.3">
      <c r="C15" s="23" t="s">
        <v>17</v>
      </c>
      <c r="D15" s="24"/>
      <c r="E15" s="25"/>
      <c r="F15" s="26"/>
      <c r="G15" s="32">
        <v>73.34</v>
      </c>
      <c r="H15" s="32">
        <v>0.75</v>
      </c>
      <c r="I15" s="28"/>
      <c r="J15" s="29"/>
      <c r="K15" s="30"/>
    </row>
    <row r="16" spans="1:54" x14ac:dyDescent="0.3">
      <c r="C16" s="13"/>
      <c r="D16" s="24"/>
      <c r="E16" s="25"/>
      <c r="F16" s="26"/>
      <c r="G16" s="27"/>
      <c r="H16" s="27"/>
      <c r="I16" s="28"/>
      <c r="J16" s="29"/>
      <c r="K16" s="30"/>
    </row>
    <row r="17" spans="3:11" ht="14.4" thickBot="1" x14ac:dyDescent="0.35">
      <c r="C17" s="33" t="s">
        <v>20</v>
      </c>
      <c r="D17" s="34"/>
      <c r="E17" s="35"/>
      <c r="F17" s="36"/>
      <c r="G17" s="37">
        <v>9789.77</v>
      </c>
      <c r="H17" s="37">
        <f>SUMIFS(H:H,C:C,"Total")</f>
        <v>100</v>
      </c>
      <c r="I17" s="38"/>
      <c r="J17" s="39"/>
      <c r="K17" s="40"/>
    </row>
    <row r="20" spans="3:11" x14ac:dyDescent="0.3">
      <c r="C20" s="41" t="s">
        <v>21</v>
      </c>
    </row>
    <row r="21" spans="3:11" x14ac:dyDescent="0.3">
      <c r="C21" s="42" t="s">
        <v>22</v>
      </c>
      <c r="D21" s="43"/>
      <c r="E21" s="43"/>
      <c r="F21" s="43"/>
      <c r="G21" s="43"/>
      <c r="H21" s="43"/>
      <c r="I21" s="43"/>
      <c r="J21" s="43"/>
      <c r="K21" s="43"/>
    </row>
    <row r="22" spans="3:11" x14ac:dyDescent="0.3">
      <c r="C22" s="44" t="s">
        <v>23</v>
      </c>
    </row>
    <row r="23" spans="3:11" x14ac:dyDescent="0.3">
      <c r="C23" s="44" t="s">
        <v>24</v>
      </c>
    </row>
    <row r="25" spans="3:11" x14ac:dyDescent="0.3">
      <c r="C25" s="45" t="s">
        <v>25</v>
      </c>
      <c r="D25" s="46"/>
      <c r="E25" s="46"/>
    </row>
    <row r="26" spans="3:11" ht="27.6" x14ac:dyDescent="0.3">
      <c r="C26" s="91" t="s">
        <v>26</v>
      </c>
      <c r="D26" s="92" t="s">
        <v>57</v>
      </c>
      <c r="E26" s="92" t="s">
        <v>55</v>
      </c>
    </row>
    <row r="27" spans="3:11" x14ac:dyDescent="0.3">
      <c r="C27" s="47" t="s">
        <v>27</v>
      </c>
      <c r="D27" s="48">
        <v>1000</v>
      </c>
      <c r="E27" s="48">
        <v>1000.1783</v>
      </c>
    </row>
    <row r="28" spans="3:11" x14ac:dyDescent="0.3">
      <c r="C28" s="47" t="s">
        <v>28</v>
      </c>
      <c r="D28" s="48">
        <v>1040.5052000000001</v>
      </c>
      <c r="E28" s="48">
        <v>1043.1969999999999</v>
      </c>
    </row>
    <row r="29" spans="3:11" x14ac:dyDescent="0.3">
      <c r="C29" s="47" t="s">
        <v>29</v>
      </c>
      <c r="D29" s="48">
        <v>1000.1265</v>
      </c>
      <c r="E29" s="48">
        <v>1000.3088</v>
      </c>
    </row>
    <row r="30" spans="3:11" x14ac:dyDescent="0.3">
      <c r="C30" s="47" t="s">
        <v>30</v>
      </c>
      <c r="D30" s="48">
        <v>1040.8188</v>
      </c>
      <c r="E30" s="48">
        <v>1043.5328999999999</v>
      </c>
    </row>
    <row r="32" spans="3:11" x14ac:dyDescent="0.3">
      <c r="C32" s="80" t="s">
        <v>56</v>
      </c>
      <c r="D32" s="80"/>
      <c r="E32" s="80"/>
    </row>
    <row r="33" spans="3:6" x14ac:dyDescent="0.3">
      <c r="C33" s="93" t="s">
        <v>26</v>
      </c>
      <c r="D33" s="94" t="s">
        <v>31</v>
      </c>
      <c r="E33" s="94"/>
    </row>
    <row r="34" spans="3:6" x14ac:dyDescent="0.3">
      <c r="C34" s="93"/>
      <c r="D34" s="95" t="s">
        <v>32</v>
      </c>
      <c r="E34" s="95" t="s">
        <v>33</v>
      </c>
    </row>
    <row r="35" spans="3:6" x14ac:dyDescent="0.3">
      <c r="C35" s="49" t="s">
        <v>27</v>
      </c>
      <c r="D35" s="50">
        <v>2.4055279999999999</v>
      </c>
      <c r="E35" s="50">
        <v>2.4055279999999999</v>
      </c>
    </row>
    <row r="36" spans="3:6" x14ac:dyDescent="0.3">
      <c r="C36" s="47" t="s">
        <v>29</v>
      </c>
      <c r="D36" s="51">
        <v>2.4222789999999996</v>
      </c>
      <c r="E36" s="51">
        <v>2.4222789999999996</v>
      </c>
    </row>
    <row r="37" spans="3:6" x14ac:dyDescent="0.3">
      <c r="C37" s="44"/>
      <c r="D37" s="44"/>
      <c r="E37" s="44"/>
    </row>
    <row r="38" spans="3:6" x14ac:dyDescent="0.3">
      <c r="C38" s="52" t="s">
        <v>34</v>
      </c>
      <c r="D38" s="53">
        <v>6.7033160000000001</v>
      </c>
      <c r="E38" s="54"/>
    </row>
    <row r="39" spans="3:6" x14ac:dyDescent="0.3">
      <c r="C39" s="52" t="s">
        <v>35</v>
      </c>
      <c r="D39" s="55" t="s">
        <v>36</v>
      </c>
      <c r="E39" s="54"/>
    </row>
    <row r="40" spans="3:6" ht="27.6" x14ac:dyDescent="0.3">
      <c r="C40" s="56" t="s">
        <v>37</v>
      </c>
      <c r="D40" s="55" t="s">
        <v>36</v>
      </c>
      <c r="E40" s="54"/>
    </row>
    <row r="42" spans="3:6" ht="14.4" x14ac:dyDescent="0.3">
      <c r="C42" s="57" t="s">
        <v>38</v>
      </c>
      <c r="D42" s="57"/>
      <c r="E42" s="57"/>
      <c r="F42" s="58"/>
    </row>
    <row r="43" spans="3:6" ht="14.4" x14ac:dyDescent="0.3">
      <c r="C43" s="57" t="s">
        <v>39</v>
      </c>
      <c r="D43" s="57"/>
      <c r="E43" s="57"/>
      <c r="F43" s="59"/>
    </row>
    <row r="44" spans="3:6" ht="14.4" x14ac:dyDescent="0.3">
      <c r="C44" s="57" t="s">
        <v>40</v>
      </c>
      <c r="D44" s="57"/>
      <c r="E44" s="57"/>
      <c r="F44" s="59"/>
    </row>
    <row r="45" spans="3:6" ht="14.4" x14ac:dyDescent="0.3">
      <c r="C45" s="60" t="s">
        <v>41</v>
      </c>
      <c r="D45" s="57"/>
      <c r="E45" s="57"/>
      <c r="F45" s="59"/>
    </row>
    <row r="46" spans="3:6" ht="14.4" x14ac:dyDescent="0.3">
      <c r="C46" s="60" t="s">
        <v>42</v>
      </c>
      <c r="D46" s="57"/>
      <c r="E46" s="57"/>
      <c r="F46" s="59"/>
    </row>
    <row r="47" spans="3:6" ht="14.4" x14ac:dyDescent="0.3">
      <c r="C47" s="60" t="s">
        <v>43</v>
      </c>
      <c r="D47" s="57"/>
      <c r="E47" s="57"/>
      <c r="F47" s="59"/>
    </row>
    <row r="48" spans="3:6" ht="14.4" x14ac:dyDescent="0.3">
      <c r="C48" s="60" t="s">
        <v>44</v>
      </c>
      <c r="D48" s="57"/>
      <c r="E48" s="57"/>
      <c r="F48" s="59"/>
    </row>
    <row r="49" spans="3:6" ht="14.4" x14ac:dyDescent="0.3">
      <c r="C49" s="60" t="s">
        <v>45</v>
      </c>
      <c r="D49" s="57"/>
      <c r="E49" s="57"/>
      <c r="F49" s="59"/>
    </row>
    <row r="50" spans="3:6" ht="14.4" x14ac:dyDescent="0.3">
      <c r="C50" s="57" t="s">
        <v>46</v>
      </c>
      <c r="D50" s="57"/>
      <c r="E50" s="57"/>
      <c r="F50" s="58"/>
    </row>
    <row r="51" spans="3:6" ht="14.4" x14ac:dyDescent="0.3">
      <c r="C51" s="57" t="s">
        <v>47</v>
      </c>
      <c r="D51" s="57"/>
      <c r="E51" s="57"/>
      <c r="F51" s="58"/>
    </row>
    <row r="52" spans="3:6" ht="14.4" x14ac:dyDescent="0.3">
      <c r="C52" s="57" t="s">
        <v>48</v>
      </c>
      <c r="D52" s="57"/>
      <c r="E52" s="57"/>
      <c r="F52" s="58"/>
    </row>
    <row r="53" spans="3:6" ht="14.4" x14ac:dyDescent="0.3">
      <c r="C53" s="57" t="s">
        <v>49</v>
      </c>
      <c r="D53" s="57"/>
      <c r="E53" s="57"/>
      <c r="F53" s="58"/>
    </row>
    <row r="54" spans="3:6" ht="14.4" thickBot="1" x14ac:dyDescent="0.35">
      <c r="C54" s="44"/>
      <c r="D54" s="44"/>
      <c r="E54" s="44"/>
      <c r="F54" s="61"/>
    </row>
    <row r="55" spans="3:6" ht="14.4" thickBot="1" x14ac:dyDescent="0.35">
      <c r="C55" s="62" t="s">
        <v>0</v>
      </c>
      <c r="D55" s="63"/>
      <c r="E55" s="63"/>
      <c r="F55" s="64"/>
    </row>
    <row r="56" spans="3:6" x14ac:dyDescent="0.3">
      <c r="C56" s="65" t="s">
        <v>50</v>
      </c>
      <c r="D56" s="71"/>
      <c r="E56" s="71"/>
      <c r="F56" s="66"/>
    </row>
    <row r="57" spans="3:6" x14ac:dyDescent="0.3">
      <c r="C57" s="65"/>
      <c r="D57" s="71"/>
      <c r="E57" s="71"/>
      <c r="F57" s="66"/>
    </row>
    <row r="58" spans="3:6" x14ac:dyDescent="0.3">
      <c r="C58" s="65" t="s">
        <v>51</v>
      </c>
      <c r="D58" s="71"/>
      <c r="E58" s="71"/>
      <c r="F58" s="66"/>
    </row>
    <row r="59" spans="3:6" x14ac:dyDescent="0.3">
      <c r="C59" s="65" t="s">
        <v>52</v>
      </c>
      <c r="D59" s="71"/>
      <c r="E59" s="71"/>
      <c r="F59" s="66"/>
    </row>
    <row r="60" spans="3:6" x14ac:dyDescent="0.3">
      <c r="C60" s="65"/>
      <c r="D60" s="71"/>
      <c r="E60" s="71"/>
      <c r="F60" s="66"/>
    </row>
    <row r="61" spans="3:6" x14ac:dyDescent="0.3">
      <c r="C61" s="65"/>
      <c r="D61" s="71"/>
      <c r="E61" s="71"/>
      <c r="F61" s="66"/>
    </row>
    <row r="62" spans="3:6" ht="28.2" thickBot="1" x14ac:dyDescent="0.35">
      <c r="C62" s="67" t="s">
        <v>53</v>
      </c>
      <c r="D62" s="72"/>
      <c r="E62" s="72"/>
      <c r="F62" s="66"/>
    </row>
    <row r="63" spans="3:6" ht="14.4" thickBot="1" x14ac:dyDescent="0.35">
      <c r="C63" s="68"/>
      <c r="D63" s="69"/>
      <c r="E63" s="69"/>
      <c r="F63" s="70"/>
    </row>
    <row r="64" spans="3:6" ht="86.25" customHeight="1" x14ac:dyDescent="0.3">
      <c r="C64" s="73" t="s">
        <v>54</v>
      </c>
      <c r="D64" s="73"/>
      <c r="E64" s="73"/>
      <c r="F64" s="73"/>
    </row>
  </sheetData>
  <mergeCells count="9">
    <mergeCell ref="D56:D62"/>
    <mergeCell ref="E56:E62"/>
    <mergeCell ref="C64:F64"/>
    <mergeCell ref="C2:J2"/>
    <mergeCell ref="D3:J3"/>
    <mergeCell ref="D4:J4"/>
    <mergeCell ref="C32:E32"/>
    <mergeCell ref="C33:C34"/>
    <mergeCell ref="D33:E3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 Bane</dc:creator>
  <cp:lastModifiedBy>Vikram Patil</cp:lastModifiedBy>
  <dcterms:created xsi:type="dcterms:W3CDTF">2024-06-18T06:55:31Z</dcterms:created>
  <dcterms:modified xsi:type="dcterms:W3CDTF">2024-06-19T07:44:41Z</dcterms:modified>
</cp:coreProperties>
</file>